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L20" i="1" l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M8" i="1" l="1"/>
  <c r="M9" i="1"/>
  <c r="M10" i="1"/>
  <c r="M11" i="1"/>
  <c r="M12" i="1"/>
  <c r="M13" i="1"/>
  <c r="M14" i="1"/>
  <c r="M15" i="1"/>
  <c r="M16" i="1"/>
  <c r="M17" i="1"/>
  <c r="M18" i="1"/>
  <c r="M19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<sst xmlns="http://schemas.openxmlformats.org/spreadsheetml/2006/main" count="135" uniqueCount="69">
  <si>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</si>
  <si>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</si>
  <si>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</si>
  <si>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</si>
  <si>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</si>
  <si>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</si>
  <si>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</si>
  <si>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</si>
  <si>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</si>
  <si>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Report</t>
  </si>
  <si>
    <t>Total</t>
  </si>
  <si>
    <t xml:space="preserve">Mean </t>
  </si>
  <si>
    <t>Wealth Index Quintiles</t>
  </si>
  <si>
    <t>if water is piped into residence + 7 bottled water</t>
  </si>
  <si>
    <t>if water is piped into compound/plot</t>
  </si>
  <si>
    <t>if gets water from a public tap</t>
  </si>
  <si>
    <t>if gets water from an open well in residence</t>
  </si>
  <si>
    <t>if gets water from an open well in yard</t>
  </si>
  <si>
    <t>if gets water from a public open well</t>
  </si>
  <si>
    <t>if gets water from a protected well in residence</t>
  </si>
  <si>
    <t>if gets water from a protected well in yard</t>
  </si>
  <si>
    <t>if gets water from a protected public well</t>
  </si>
  <si>
    <t>if gets water from a protected spring</t>
  </si>
  <si>
    <t>if gets water from an unprotected spring</t>
  </si>
  <si>
    <t>if gets water from surface + 10 other</t>
  </si>
  <si>
    <t>if uses flush toilet</t>
  </si>
  <si>
    <t>if uses pit latrine</t>
  </si>
  <si>
    <t>if uses own vip latrine</t>
  </si>
  <si>
    <t>if uses the bush</t>
  </si>
  <si>
    <t>if household has electric</t>
  </si>
  <si>
    <t>if household has radio</t>
  </si>
  <si>
    <t>if household has tv</t>
  </si>
  <si>
    <t>if household has fridge</t>
  </si>
  <si>
    <t>if household has bicycle</t>
  </si>
  <si>
    <t>if household has motorcycle or scooter</t>
  </si>
  <si>
    <t>if household has car or truck</t>
  </si>
  <si>
    <t>if household has phone</t>
  </si>
  <si>
    <t>if has a cart</t>
  </si>
  <si>
    <t>if floor is earth/mud/sand</t>
  </si>
  <si>
    <t>if floor is dung</t>
  </si>
  <si>
    <t>if floor is of wood planks</t>
  </si>
  <si>
    <t>if has linoleum flooring</t>
  </si>
  <si>
    <t>if flooring is of ceramic tiles</t>
  </si>
  <si>
    <t>if floor is of cement</t>
  </si>
  <si>
    <t>if has carpeted flooring + 13 cases parquet</t>
  </si>
  <si>
    <t>Std. Deviation(a)</t>
  </si>
  <si>
    <t>Analysis N(a)</t>
  </si>
  <si>
    <t>For each variable, missing values are replaced with the variable mean.</t>
  </si>
  <si>
    <t>Extraction Method: Principal Component Analysis. _x000D_ Component Scores.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</si>
  <si>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</si>
  <si>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</si>
  <si>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</si>
  <si>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</si>
  <si>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</si>
  <si>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</si>
  <si>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</si>
  <si>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</si>
  <si>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</si>
  <si>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</si>
  <si>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</si>
  <si>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</si>
  <si>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</si>
  <si>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</si>
  <si>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REGR factor score   1 for analysis    1</t>
  </si>
  <si>
    <t>20</t>
  </si>
  <si>
    <t>40</t>
  </si>
  <si>
    <t>60</t>
  </si>
  <si>
    <t>80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</si>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</sst>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"/>
    <numFmt numFmtId="172" formatCode="###0.00000000"/>
    <numFmt numFmtId="173" formatCode="###0.00000"/>
    <numFmt numFmtId="174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7"/>
      <color indexed="8"/>
      <name val="Arial Bold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87">
    <xf numFmtId="0" fontId="0" fillId="0" borderId="0" xfId="0"/>
    <xf numFmtId="164" fontId="4" fillId="0" borderId="1" xfId="1" applyNumberFormat="1" applyFont="1" applyBorder="1" applyAlignment="1">
      <alignment horizontal="right" vertical="top"/>
    </xf>
    <xf numFmtId="165" fontId="4" fillId="0" borderId="2" xfId="1" applyNumberFormat="1" applyFont="1" applyBorder="1" applyAlignment="1">
      <alignment horizontal="right" vertical="top"/>
    </xf>
    <xf numFmtId="166" fontId="4" fillId="0" borderId="2" xfId="1" applyNumberFormat="1" applyFont="1" applyBorder="1" applyAlignment="1">
      <alignment horizontal="right" vertical="top"/>
    </xf>
    <xf numFmtId="164" fontId="4" fillId="0" borderId="3" xfId="1" applyNumberFormat="1" applyFont="1" applyBorder="1" applyAlignment="1">
      <alignment horizontal="right" vertical="top"/>
    </xf>
    <xf numFmtId="165" fontId="4" fillId="0" borderId="4" xfId="1" applyNumberFormat="1" applyFont="1" applyBorder="1" applyAlignment="1">
      <alignment horizontal="right" vertical="top"/>
    </xf>
    <xf numFmtId="166" fontId="4" fillId="0" borderId="4" xfId="1" applyNumberFormat="1" applyFont="1" applyBorder="1" applyAlignment="1">
      <alignment horizontal="right" vertical="top"/>
    </xf>
    <xf numFmtId="0" fontId="2" fillId="0" borderId="0" xfId="1"/>
    <xf numFmtId="0" fontId="1" fillId="0" borderId="5" xfId="0" applyFont="1" applyBorder="1" applyAlignment="1">
      <alignment horizontal="center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4" fillId="0" borderId="0" xfId="2" applyFont="1" applyBorder="1" applyAlignment="1">
      <alignment horizontal="left" vertical="top" wrapText="1"/>
    </xf>
    <xf numFmtId="166" fontId="4" fillId="0" borderId="0" xfId="2" applyNumberFormat="1" applyFont="1" applyBorder="1" applyAlignment="1">
      <alignment horizontal="right" vertical="top"/>
    </xf>
    <xf numFmtId="169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170" fontId="4" fillId="0" borderId="0" xfId="2" applyNumberFormat="1" applyFont="1" applyBorder="1" applyAlignment="1">
      <alignment horizontal="right" vertical="top"/>
    </xf>
    <xf numFmtId="165" fontId="4" fillId="0" borderId="0" xfId="2" applyNumberFormat="1" applyFont="1" applyBorder="1" applyAlignment="1">
      <alignment horizontal="right" vertical="top"/>
    </xf>
    <xf numFmtId="0" fontId="2" fillId="0" borderId="0" xfId="2" applyFont="1" applyBorder="1" applyAlignment="1">
      <alignment vertical="center"/>
    </xf>
    <xf numFmtId="167" fontId="4" fillId="0" borderId="0" xfId="2" applyNumberFormat="1" applyFont="1" applyBorder="1" applyAlignment="1">
      <alignment horizontal="right" vertical="top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0" xfId="2" applyFont="1" applyBorder="1" applyAlignment="1">
      <alignment vertical="center"/>
    </xf>
    <xf numFmtId="0" fontId="4" fillId="0" borderId="9" xfId="2" applyFont="1" applyBorder="1" applyAlignment="1">
      <alignment wrapText="1"/>
    </xf>
    <xf numFmtId="0" fontId="2" fillId="0" borderId="9" xfId="2" applyBorder="1" applyAlignment="1">
      <alignment vertical="center" wrapText="1"/>
    </xf>
    <xf numFmtId="0" fontId="2" fillId="0" borderId="9" xfId="2" applyFont="1" applyBorder="1" applyAlignment="1">
      <alignment vertical="center"/>
    </xf>
    <xf numFmtId="0" fontId="4" fillId="0" borderId="10" xfId="2" applyFont="1" applyBorder="1" applyAlignment="1">
      <alignment horizontal="center" wrapText="1"/>
    </xf>
    <xf numFmtId="0" fontId="4" fillId="0" borderId="9" xfId="2" applyFont="1" applyBorder="1" applyAlignment="1">
      <alignment horizontal="left" vertical="top" wrapText="1"/>
    </xf>
    <xf numFmtId="164" fontId="4" fillId="0" borderId="10" xfId="2" applyNumberFormat="1" applyFont="1" applyBorder="1" applyAlignment="1">
      <alignment horizontal="right" vertical="top"/>
    </xf>
    <xf numFmtId="0" fontId="4" fillId="0" borderId="11" xfId="2" applyFont="1" applyBorder="1" applyAlignment="1">
      <alignment horizontal="left" vertical="top" wrapText="1"/>
    </xf>
    <xf numFmtId="164" fontId="4" fillId="0" borderId="13" xfId="2" applyNumberFormat="1" applyFont="1" applyBorder="1" applyAlignment="1">
      <alignment horizontal="right" vertical="top"/>
    </xf>
    <xf numFmtId="0" fontId="0" fillId="0" borderId="14" xfId="0" applyBorder="1"/>
    <xf numFmtId="0" fontId="0" fillId="0" borderId="16" xfId="0" applyBorder="1"/>
    <xf numFmtId="0" fontId="2" fillId="0" borderId="17" xfId="1" applyBorder="1" applyAlignment="1">
      <alignment horizontal="center" vertical="center" wrapText="1"/>
    </xf>
    <xf numFmtId="0" fontId="4" fillId="0" borderId="18" xfId="1" applyFont="1" applyBorder="1" applyAlignment="1">
      <alignment horizontal="center" wrapText="1"/>
    </xf>
    <xf numFmtId="0" fontId="4" fillId="0" borderId="19" xfId="1" applyFont="1" applyBorder="1" applyAlignment="1">
      <alignment horizontal="center" wrapText="1"/>
    </xf>
    <xf numFmtId="0" fontId="4" fillId="0" borderId="20" xfId="1" applyFont="1" applyBorder="1" applyAlignment="1">
      <alignment horizontal="center" wrapText="1"/>
    </xf>
    <xf numFmtId="0" fontId="4" fillId="0" borderId="21" xfId="1" applyFont="1" applyBorder="1" applyAlignment="1">
      <alignment horizontal="left" vertical="top" wrapText="1"/>
    </xf>
    <xf numFmtId="166" fontId="4" fillId="0" borderId="22" xfId="1" applyNumberFormat="1" applyFont="1" applyBorder="1" applyAlignment="1">
      <alignment horizontal="right" vertical="top"/>
    </xf>
    <xf numFmtId="0" fontId="4" fillId="0" borderId="23" xfId="1" applyFont="1" applyBorder="1" applyAlignment="1">
      <alignment horizontal="left" vertical="top" wrapText="1"/>
    </xf>
    <xf numFmtId="166" fontId="4" fillId="0" borderId="24" xfId="1" applyNumberFormat="1" applyFont="1" applyBorder="1" applyAlignment="1">
      <alignment horizontal="right" vertical="top"/>
    </xf>
    <xf numFmtId="0" fontId="4" fillId="0" borderId="25" xfId="1" applyFont="1" applyBorder="1" applyAlignment="1">
      <alignment horizontal="center" wrapText="1"/>
    </xf>
    <xf numFmtId="0" fontId="2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wrapText="1"/>
    </xf>
    <xf numFmtId="165" fontId="4" fillId="0" borderId="28" xfId="1" applyNumberFormat="1" applyFont="1" applyBorder="1" applyAlignment="1">
      <alignment horizontal="right" vertical="top"/>
    </xf>
    <xf numFmtId="165" fontId="4" fillId="0" borderId="29" xfId="1" applyNumberFormat="1" applyFont="1" applyBorder="1" applyAlignment="1">
      <alignment horizontal="right" vertical="top"/>
    </xf>
    <xf numFmtId="171" fontId="0" fillId="0" borderId="14" xfId="0" applyNumberFormat="1" applyBorder="1"/>
    <xf numFmtId="171" fontId="0" fillId="0" borderId="15" xfId="0" applyNumberFormat="1" applyBorder="1"/>
    <xf numFmtId="171" fontId="0" fillId="0" borderId="16" xfId="0" applyNumberFormat="1" applyBorder="1"/>
    <xf numFmtId="171" fontId="0" fillId="0" borderId="9" xfId="0" applyNumberFormat="1" applyBorder="1"/>
    <xf numFmtId="171" fontId="0" fillId="0" borderId="0" xfId="0" applyNumberFormat="1" applyBorder="1"/>
    <xf numFmtId="171" fontId="0" fillId="0" borderId="10" xfId="0" applyNumberFormat="1" applyBorder="1"/>
    <xf numFmtId="171" fontId="2" fillId="0" borderId="9" xfId="2" applyNumberFormat="1" applyFont="1" applyBorder="1" applyAlignment="1">
      <alignment vertical="center"/>
    </xf>
    <xf numFmtId="171" fontId="2" fillId="0" borderId="0" xfId="2" applyNumberFormat="1" applyFont="1" applyBorder="1" applyAlignment="1">
      <alignment vertical="center"/>
    </xf>
    <xf numFmtId="171" fontId="2" fillId="0" borderId="10" xfId="2" applyNumberFormat="1" applyFont="1" applyBorder="1" applyAlignment="1">
      <alignment vertical="center"/>
    </xf>
    <xf numFmtId="171" fontId="2" fillId="0" borderId="11" xfId="2" applyNumberFormat="1" applyFont="1" applyBorder="1" applyAlignment="1">
      <alignment vertical="center"/>
    </xf>
    <xf numFmtId="171" fontId="2" fillId="0" borderId="12" xfId="2" applyNumberFormat="1" applyFont="1" applyBorder="1" applyAlignment="1">
      <alignment vertical="center"/>
    </xf>
    <xf numFmtId="171" fontId="2" fillId="0" borderId="13" xfId="2" applyNumberFormat="1" applyFont="1" applyBorder="1" applyAlignment="1">
      <alignment vertical="center"/>
    </xf>
    <xf numFmtId="0" fontId="6" fillId="2" borderId="0" xfId="3" applyFont="1" applyFill="1"/>
    <xf numFmtId="0" fontId="2" fillId="0" borderId="0" xfId="3"/>
    <xf numFmtId="0" fontId="6" fillId="0" borderId="31" xfId="3" applyFont="1" applyBorder="1" applyAlignment="1">
      <alignment horizontal="left" vertical="top" wrapText="1"/>
    </xf>
    <xf numFmtId="166" fontId="6" fillId="0" borderId="32" xfId="3" applyNumberFormat="1" applyFont="1" applyBorder="1" applyAlignment="1">
      <alignment horizontal="right" vertical="center"/>
    </xf>
    <xf numFmtId="0" fontId="6" fillId="0" borderId="34" xfId="3" applyFont="1" applyBorder="1" applyAlignment="1">
      <alignment horizontal="left" vertical="top" wrapText="1"/>
    </xf>
    <xf numFmtId="166" fontId="6" fillId="0" borderId="35" xfId="3" applyNumberFormat="1" applyFont="1" applyBorder="1" applyAlignment="1">
      <alignment horizontal="right" vertical="center"/>
    </xf>
    <xf numFmtId="169" fontId="6" fillId="0" borderId="35" xfId="3" applyNumberFormat="1" applyFont="1" applyBorder="1" applyAlignment="1">
      <alignment horizontal="right" vertical="center"/>
    </xf>
    <xf numFmtId="168" fontId="6" fillId="0" borderId="35" xfId="3" applyNumberFormat="1" applyFont="1" applyBorder="1" applyAlignment="1">
      <alignment horizontal="right" vertical="center"/>
    </xf>
    <xf numFmtId="172" fontId="6" fillId="0" borderId="35" xfId="3" applyNumberFormat="1" applyFont="1" applyBorder="1" applyAlignment="1">
      <alignment horizontal="right" vertical="center"/>
    </xf>
    <xf numFmtId="165" fontId="6" fillId="0" borderId="35" xfId="3" applyNumberFormat="1" applyFont="1" applyBorder="1" applyAlignment="1">
      <alignment horizontal="right" vertical="center"/>
    </xf>
    <xf numFmtId="173" fontId="6" fillId="0" borderId="35" xfId="3" applyNumberFormat="1" applyFont="1" applyBorder="1" applyAlignment="1">
      <alignment horizontal="right" vertical="center"/>
    </xf>
    <xf numFmtId="0" fontId="6" fillId="0" borderId="34" xfId="3" applyFont="1" applyBorder="1" applyAlignment="1">
      <alignment horizontal="left" vertical="top"/>
    </xf>
    <xf numFmtId="0" fontId="6" fillId="0" borderId="37" xfId="3" applyFont="1" applyBorder="1" applyAlignment="1">
      <alignment horizontal="left" vertical="top"/>
    </xf>
    <xf numFmtId="174" fontId="6" fillId="0" borderId="38" xfId="3" applyNumberFormat="1" applyFont="1" applyBorder="1" applyAlignment="1">
      <alignment horizontal="right" vertical="center"/>
    </xf>
    <xf numFmtId="0" fontId="3" fillId="0" borderId="12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3" applyFont="1" applyBorder="1" applyAlignment="1">
      <alignment horizontal="center" vertical="center" wrapText="1"/>
    </xf>
    <xf numFmtId="0" fontId="6" fillId="0" borderId="30" xfId="3" applyFont="1" applyBorder="1" applyAlignment="1">
      <alignment horizontal="left" vertical="top" wrapText="1"/>
    </xf>
    <xf numFmtId="0" fontId="6" fillId="0" borderId="33" xfId="3" applyFont="1" applyBorder="1" applyAlignment="1">
      <alignment horizontal="left" vertical="top" wrapText="1"/>
    </xf>
    <xf numFmtId="0" fontId="6" fillId="0" borderId="34" xfId="3" applyFont="1" applyBorder="1" applyAlignment="1">
      <alignment horizontal="left" vertical="top" wrapText="1"/>
    </xf>
    <xf numFmtId="0" fontId="6" fillId="0" borderId="36" xfId="3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164" fontId="4" fillId="0" borderId="39" xfId="1" applyNumberFormat="1" applyFont="1" applyBorder="1" applyAlignment="1">
      <alignment horizontal="center" vertical="top"/>
    </xf>
    <xf numFmtId="164" fontId="4" fillId="0" borderId="40" xfId="1" applyNumberFormat="1" applyFont="1" applyBorder="1" applyAlignment="1">
      <alignment horizontal="center" vertical="top"/>
    </xf>
    <xf numFmtId="164" fontId="4" fillId="0" borderId="41" xfId="1" applyNumberFormat="1" applyFont="1" applyBorder="1" applyAlignment="1">
      <alignment horizontal="center" vertical="top"/>
    </xf>
    <xf numFmtId="0" fontId="4" fillId="0" borderId="39" xfId="1" applyFont="1" applyBorder="1" applyAlignment="1">
      <alignment horizontal="center" vertical="top" wrapText="1"/>
    </xf>
    <xf numFmtId="0" fontId="4" fillId="0" borderId="41" xfId="1" applyFont="1" applyBorder="1" applyAlignment="1">
      <alignment horizontal="center" vertical="top" wrapText="1"/>
    </xf>
  </cellXfs>
  <cellStyles count="4">
    <cellStyle name="Normal" xfId="0" builtinId="0"/>
    <cellStyle name="Normal_Composite" xfId="2"/>
    <cellStyle name="Normal_National" xfId="3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</xdr:colOff>
      <xdr:row>13</xdr:row>
      <xdr:rowOff>38100</xdr:rowOff>
    </xdr:from>
    <xdr:to>
      <xdr:col>12</xdr:col>
      <xdr:colOff>297180</xdr:colOff>
      <xdr:row>33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9280" y="2491740"/>
          <a:ext cx="4792980" cy="3840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39"/>
  <sheetViews>
    <sheetView tabSelected="1" workbookViewId="0">
      <selection activeCell="K39" sqref="K39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4" spans="2:13" ht="15.75" customHeight="1" thickBot="1" x14ac:dyDescent="0.35">
      <c r="H4" s="74" t="s">
        <v>5</v>
      </c>
      <c r="I4" s="74"/>
      <c r="J4" s="7"/>
    </row>
    <row r="5" spans="2:13" thickBot="1" x14ac:dyDescent="0.35">
      <c r="B5" s="74" t="s">
        <v>0</v>
      </c>
      <c r="C5" s="74"/>
      <c r="D5" s="74"/>
      <c r="E5" s="74"/>
      <c r="F5" s="74"/>
      <c r="H5" s="35" t="s">
        <v>3</v>
      </c>
      <c r="I5" s="43" t="s">
        <v>4</v>
      </c>
      <c r="J5" s="7"/>
      <c r="L5" s="75" t="s">
        <v>6</v>
      </c>
      <c r="M5" s="75"/>
    </row>
    <row r="6" spans="2:13" ht="15" customHeight="1" thickBot="1" x14ac:dyDescent="0.35">
      <c r="B6" s="35" t="s">
        <v>3</v>
      </c>
      <c r="C6" s="36" t="s">
        <v>1</v>
      </c>
      <c r="D6" s="37" t="s">
        <v>45</v>
      </c>
      <c r="E6" s="37" t="s">
        <v>46</v>
      </c>
      <c r="F6" s="38" t="s">
        <v>2</v>
      </c>
      <c r="H6" s="44"/>
      <c r="I6" s="45">
        <v>1</v>
      </c>
      <c r="J6" s="7"/>
      <c r="L6" s="8" t="s">
        <v>7</v>
      </c>
      <c r="M6" s="8" t="s">
        <v>8</v>
      </c>
    </row>
    <row r="7" spans="2:13" ht="15" customHeight="1" x14ac:dyDescent="0.3">
      <c r="B7" s="39" t="s">
        <v>13</v>
      </c>
      <c r="C7" s="1">
        <v>0.1484593837535014</v>
      </c>
      <c r="D7" s="2">
        <v>0.3555903459705691</v>
      </c>
      <c r="E7" s="3">
        <v>4998</v>
      </c>
      <c r="F7" s="40">
        <v>0</v>
      </c>
      <c r="H7" s="39" t="s">
        <v>13</v>
      </c>
      <c r="I7" s="46">
        <v>0.13676155401144036</v>
      </c>
      <c r="J7" s="7"/>
      <c r="L7">
        <f>((1-C7)/D7)*I7</f>
        <v>0.32750612974000576</v>
      </c>
      <c r="M7">
        <f>((0-C7)/D7)*I7</f>
        <v>-5.7098108145461526E-2</v>
      </c>
    </row>
    <row r="8" spans="2:13" ht="15" customHeight="1" x14ac:dyDescent="0.3">
      <c r="B8" s="41" t="s">
        <v>14</v>
      </c>
      <c r="C8" s="4">
        <v>0.14425770308123248</v>
      </c>
      <c r="D8" s="5">
        <v>0.35138600212470078</v>
      </c>
      <c r="E8" s="6">
        <v>4998</v>
      </c>
      <c r="F8" s="42">
        <v>0</v>
      </c>
      <c r="H8" s="41" t="s">
        <v>14</v>
      </c>
      <c r="I8" s="47">
        <v>6.5098708125956362E-2</v>
      </c>
      <c r="J8" s="7"/>
      <c r="L8">
        <f t="shared" ref="L8:L18" si="0">((1-C8)/D8)*I8</f>
        <v>0.15853710074193747</v>
      </c>
      <c r="M8">
        <f t="shared" ref="M8:M19" si="1">((0-C8)/D8)*I8</f>
        <v>-2.6725566900850338E-2</v>
      </c>
    </row>
    <row r="9" spans="2:13" ht="15" customHeight="1" x14ac:dyDescent="0.3">
      <c r="B9" s="41" t="s">
        <v>15</v>
      </c>
      <c r="C9" s="4">
        <v>0.12164865946378552</v>
      </c>
      <c r="D9" s="5">
        <v>0.32691229098460245</v>
      </c>
      <c r="E9" s="6">
        <v>4998</v>
      </c>
      <c r="F9" s="42">
        <v>0</v>
      </c>
      <c r="H9" s="41" t="s">
        <v>15</v>
      </c>
      <c r="I9" s="47">
        <v>-3.4680301665222589E-2</v>
      </c>
      <c r="J9" s="7"/>
      <c r="L9">
        <f t="shared" si="0"/>
        <v>-9.3179394895505183E-2</v>
      </c>
      <c r="M9">
        <f t="shared" si="1"/>
        <v>1.2905027812407096E-2</v>
      </c>
    </row>
    <row r="10" spans="2:13" ht="15" customHeight="1" x14ac:dyDescent="0.3">
      <c r="B10" s="41" t="s">
        <v>16</v>
      </c>
      <c r="C10" s="4">
        <v>6.8227290916366548E-2</v>
      </c>
      <c r="D10" s="5">
        <v>0.25216076179567959</v>
      </c>
      <c r="E10" s="6">
        <v>4998</v>
      </c>
      <c r="F10" s="42">
        <v>0</v>
      </c>
      <c r="H10" s="41" t="s">
        <v>16</v>
      </c>
      <c r="I10" s="47">
        <v>-9.3980411039498342E-3</v>
      </c>
      <c r="J10" s="7"/>
      <c r="L10">
        <f t="shared" si="0"/>
        <v>-3.4727204015199457E-2</v>
      </c>
      <c r="M10">
        <f t="shared" si="1"/>
        <v>2.5428337060732263E-3</v>
      </c>
    </row>
    <row r="11" spans="2:13" ht="15" customHeight="1" x14ac:dyDescent="0.3">
      <c r="B11" s="41" t="s">
        <v>17</v>
      </c>
      <c r="C11" s="4">
        <v>6.7226890756302518E-2</v>
      </c>
      <c r="D11" s="5">
        <v>0.25043958339714528</v>
      </c>
      <c r="E11" s="6">
        <v>4998</v>
      </c>
      <c r="F11" s="42">
        <v>0</v>
      </c>
      <c r="H11" s="41" t="s">
        <v>17</v>
      </c>
      <c r="I11" s="47">
        <v>-1.3330197683409506E-2</v>
      </c>
      <c r="J11" s="7"/>
      <c r="L11">
        <f t="shared" si="0"/>
        <v>-4.9648900430684678E-2</v>
      </c>
      <c r="M11">
        <f t="shared" si="1"/>
        <v>3.5782991301394362E-3</v>
      </c>
    </row>
    <row r="12" spans="2:13" ht="15" customHeight="1" x14ac:dyDescent="0.3">
      <c r="B12" s="41" t="s">
        <v>18</v>
      </c>
      <c r="C12" s="4">
        <v>9.4037615046018402E-2</v>
      </c>
      <c r="D12" s="5">
        <v>0.29191024500753382</v>
      </c>
      <c r="E12" s="6">
        <v>4998</v>
      </c>
      <c r="F12" s="42">
        <v>0</v>
      </c>
      <c r="H12" s="41" t="s">
        <v>18</v>
      </c>
      <c r="I12" s="47">
        <v>-3.011693454431201E-2</v>
      </c>
      <c r="J12" s="7"/>
      <c r="L12">
        <f t="shared" si="0"/>
        <v>-9.346986039001022E-2</v>
      </c>
      <c r="M12">
        <f t="shared" si="1"/>
        <v>9.7020393956061841E-3</v>
      </c>
    </row>
    <row r="13" spans="2:13" ht="15" customHeight="1" x14ac:dyDescent="0.3">
      <c r="B13" s="41" t="s">
        <v>19</v>
      </c>
      <c r="C13" s="4">
        <v>3.4013605442176874E-2</v>
      </c>
      <c r="D13" s="5">
        <v>0.18128225331837339</v>
      </c>
      <c r="E13" s="6">
        <v>4998</v>
      </c>
      <c r="F13" s="42">
        <v>0</v>
      </c>
      <c r="H13" s="41" t="s">
        <v>19</v>
      </c>
      <c r="I13" s="47">
        <v>-6.0127864895261895E-3</v>
      </c>
      <c r="J13" s="7"/>
      <c r="L13">
        <f t="shared" si="0"/>
        <v>-3.2039925783925102E-2</v>
      </c>
      <c r="M13">
        <f t="shared" si="1"/>
        <v>1.1281664008424334E-3</v>
      </c>
    </row>
    <row r="14" spans="2:13" ht="15" customHeight="1" x14ac:dyDescent="0.3">
      <c r="B14" s="41" t="s">
        <v>20</v>
      </c>
      <c r="C14" s="4">
        <v>2.7410964385754303E-2</v>
      </c>
      <c r="D14" s="5">
        <v>0.16329402481093311</v>
      </c>
      <c r="E14" s="6">
        <v>4998</v>
      </c>
      <c r="F14" s="42">
        <v>0</v>
      </c>
      <c r="H14" s="41" t="s">
        <v>20</v>
      </c>
      <c r="I14" s="47">
        <v>1.5627310910407278E-3</v>
      </c>
      <c r="J14" s="7"/>
      <c r="L14">
        <f t="shared" si="0"/>
        <v>9.3077203928280984E-3</v>
      </c>
      <c r="M14">
        <f t="shared" si="1"/>
        <v>-2.6232415013730702E-4</v>
      </c>
    </row>
    <row r="15" spans="2:13" ht="15" customHeight="1" x14ac:dyDescent="0.3">
      <c r="B15" s="41" t="s">
        <v>21</v>
      </c>
      <c r="C15" s="4">
        <v>9.7238895558223293E-2</v>
      </c>
      <c r="D15" s="5">
        <v>0.29631243643784733</v>
      </c>
      <c r="E15" s="6">
        <v>4998</v>
      </c>
      <c r="F15" s="42">
        <v>0</v>
      </c>
      <c r="H15" s="41" t="s">
        <v>21</v>
      </c>
      <c r="I15" s="47">
        <v>-3.9671833266220119E-2</v>
      </c>
      <c r="J15" s="7"/>
      <c r="L15">
        <f t="shared" si="0"/>
        <v>-0.12086630060211818</v>
      </c>
      <c r="M15">
        <f t="shared" si="1"/>
        <v>1.3018843548898368E-2</v>
      </c>
    </row>
    <row r="16" spans="2:13" ht="15" customHeight="1" x14ac:dyDescent="0.3">
      <c r="B16" s="41" t="s">
        <v>22</v>
      </c>
      <c r="C16" s="4">
        <v>1.0404161664665866E-2</v>
      </c>
      <c r="D16" s="5">
        <v>0.10147894118480885</v>
      </c>
      <c r="E16" s="6">
        <v>4998</v>
      </c>
      <c r="F16" s="42">
        <v>0</v>
      </c>
      <c r="H16" s="41" t="s">
        <v>22</v>
      </c>
      <c r="I16" s="47">
        <v>-1.8700588293818578E-2</v>
      </c>
      <c r="J16" s="7"/>
      <c r="L16">
        <f t="shared" si="0"/>
        <v>-0.18236319904326748</v>
      </c>
      <c r="M16">
        <f t="shared" si="1"/>
        <v>1.9172839365648824E-3</v>
      </c>
    </row>
    <row r="17" spans="2:13" ht="15" customHeight="1" x14ac:dyDescent="0.3">
      <c r="B17" s="41" t="s">
        <v>23</v>
      </c>
      <c r="C17" s="4">
        <v>3.0212084833933575E-2</v>
      </c>
      <c r="D17" s="5">
        <v>0.17118755254077964</v>
      </c>
      <c r="E17" s="6">
        <v>4998</v>
      </c>
      <c r="F17" s="42">
        <v>0</v>
      </c>
      <c r="H17" s="41" t="s">
        <v>23</v>
      </c>
      <c r="I17" s="47">
        <v>-4.094410625358421E-2</v>
      </c>
      <c r="J17" s="7"/>
      <c r="L17">
        <f t="shared" si="0"/>
        <v>-0.23195085654690029</v>
      </c>
      <c r="M17">
        <f t="shared" si="1"/>
        <v>7.2260324610237143E-3</v>
      </c>
    </row>
    <row r="18" spans="2:13" ht="15" customHeight="1" x14ac:dyDescent="0.3">
      <c r="B18" s="41" t="s">
        <v>24</v>
      </c>
      <c r="C18" s="4">
        <v>2.8411364545818326E-2</v>
      </c>
      <c r="D18" s="5">
        <v>0.16616161727887968</v>
      </c>
      <c r="E18" s="6">
        <v>4998</v>
      </c>
      <c r="F18" s="42">
        <v>0</v>
      </c>
      <c r="H18" s="41" t="s">
        <v>24</v>
      </c>
      <c r="I18" s="47">
        <v>-3.9124072627567119E-2</v>
      </c>
      <c r="J18" s="7"/>
      <c r="L18">
        <f t="shared" si="0"/>
        <v>-0.22876826164871411</v>
      </c>
      <c r="M18">
        <f t="shared" si="1"/>
        <v>6.6896814567787063E-3</v>
      </c>
    </row>
    <row r="19" spans="2:13" ht="15" customHeight="1" x14ac:dyDescent="0.3">
      <c r="B19" s="41" t="s">
        <v>25</v>
      </c>
      <c r="C19" s="4">
        <v>0.101640656262505</v>
      </c>
      <c r="D19" s="5">
        <v>0.30220540396796675</v>
      </c>
      <c r="E19" s="6">
        <v>4998</v>
      </c>
      <c r="F19" s="42">
        <v>0</v>
      </c>
      <c r="H19" s="41" t="s">
        <v>25</v>
      </c>
      <c r="I19" s="47">
        <v>0.13565047628900218</v>
      </c>
      <c r="J19" s="7"/>
      <c r="L19">
        <f>((1-C19)/D19)*I19</f>
        <v>0.40324518111391511</v>
      </c>
      <c r="M19">
        <f t="shared" si="1"/>
        <v>-4.5623285524692393E-2</v>
      </c>
    </row>
    <row r="20" spans="2:13" ht="15" customHeight="1" x14ac:dyDescent="0.3">
      <c r="B20" s="41" t="s">
        <v>26</v>
      </c>
      <c r="C20" s="4">
        <v>0.42517006802721086</v>
      </c>
      <c r="D20" s="5">
        <v>0.49441823461809026</v>
      </c>
      <c r="E20" s="6">
        <v>4998</v>
      </c>
      <c r="F20" s="42">
        <v>0</v>
      </c>
      <c r="H20" s="41" t="s">
        <v>26</v>
      </c>
      <c r="I20" s="47">
        <v>5.0574183573625982E-2</v>
      </c>
      <c r="J20" s="7"/>
      <c r="L20">
        <f t="shared" ref="L20:L38" si="2">((1-C20)/D20)*I20</f>
        <v>5.8799519248441325E-2</v>
      </c>
      <c r="M20">
        <f t="shared" ref="M20:M38" si="3">((0-C20)/D20)*I20</f>
        <v>-4.3490768674882628E-2</v>
      </c>
    </row>
    <row r="21" spans="2:13" ht="15" customHeight="1" x14ac:dyDescent="0.3">
      <c r="B21" s="41" t="s">
        <v>27</v>
      </c>
      <c r="C21" s="4">
        <v>5.4421768707482991E-2</v>
      </c>
      <c r="D21" s="5">
        <v>0.22687075171802998</v>
      </c>
      <c r="E21" s="6">
        <v>4998</v>
      </c>
      <c r="F21" s="42">
        <v>0</v>
      </c>
      <c r="H21" s="41" t="s">
        <v>27</v>
      </c>
      <c r="I21" s="47">
        <v>2.1728238766103497E-2</v>
      </c>
      <c r="J21" s="7"/>
      <c r="L21">
        <f t="shared" si="2"/>
        <v>9.0561473552524155E-2</v>
      </c>
      <c r="M21">
        <f t="shared" si="3"/>
        <v>-5.2121711397136207E-3</v>
      </c>
    </row>
    <row r="22" spans="2:13" ht="15" customHeight="1" x14ac:dyDescent="0.3">
      <c r="B22" s="41" t="s">
        <v>28</v>
      </c>
      <c r="C22" s="4">
        <v>0.28951580632252899</v>
      </c>
      <c r="D22" s="5">
        <v>0.45358303340311845</v>
      </c>
      <c r="E22" s="6">
        <v>4998</v>
      </c>
      <c r="F22" s="42">
        <v>0</v>
      </c>
      <c r="H22" s="41" t="s">
        <v>28</v>
      </c>
      <c r="I22" s="47">
        <v>-0.11740729981252705</v>
      </c>
      <c r="J22" s="7"/>
      <c r="L22">
        <f t="shared" si="2"/>
        <v>-0.18390465382556984</v>
      </c>
      <c r="M22">
        <f t="shared" si="3"/>
        <v>7.493946327389453E-2</v>
      </c>
    </row>
    <row r="23" spans="2:13" ht="15" customHeight="1" x14ac:dyDescent="0.3">
      <c r="B23" s="41" t="s">
        <v>29</v>
      </c>
      <c r="C23" s="4">
        <v>0.45838335334133651</v>
      </c>
      <c r="D23" s="5">
        <v>0.49831489857507155</v>
      </c>
      <c r="E23" s="6">
        <v>4998</v>
      </c>
      <c r="F23" s="42">
        <v>0</v>
      </c>
      <c r="H23" s="41" t="s">
        <v>29</v>
      </c>
      <c r="I23" s="47">
        <v>0.16829857620494587</v>
      </c>
      <c r="J23" s="7"/>
      <c r="L23">
        <f t="shared" si="2"/>
        <v>0.18292310894617572</v>
      </c>
      <c r="M23">
        <f t="shared" si="3"/>
        <v>-0.15481228023483137</v>
      </c>
    </row>
    <row r="24" spans="2:13" ht="15" customHeight="1" x14ac:dyDescent="0.3">
      <c r="B24" s="41" t="s">
        <v>30</v>
      </c>
      <c r="C24" s="4">
        <v>0.55722288915566232</v>
      </c>
      <c r="D24" s="5">
        <v>0.49676444688575522</v>
      </c>
      <c r="E24" s="6">
        <v>4998</v>
      </c>
      <c r="F24" s="42">
        <v>0</v>
      </c>
      <c r="H24" s="41" t="s">
        <v>30</v>
      </c>
      <c r="I24" s="47">
        <v>0.11003509880771152</v>
      </c>
      <c r="J24" s="7"/>
      <c r="L24">
        <f t="shared" si="2"/>
        <v>9.8076711099163036E-2</v>
      </c>
      <c r="M24">
        <f t="shared" si="3"/>
        <v>-0.12342685965258432</v>
      </c>
    </row>
    <row r="25" spans="2:13" ht="15" customHeight="1" x14ac:dyDescent="0.3">
      <c r="B25" s="41" t="s">
        <v>31</v>
      </c>
      <c r="C25" s="4">
        <v>0.28651460584233696</v>
      </c>
      <c r="D25" s="5">
        <v>0.4521779470786359</v>
      </c>
      <c r="E25" s="6">
        <v>4998</v>
      </c>
      <c r="F25" s="42">
        <v>0</v>
      </c>
      <c r="H25" s="41" t="s">
        <v>31</v>
      </c>
      <c r="I25" s="47">
        <v>0.17492930667545359</v>
      </c>
      <c r="J25" s="7"/>
      <c r="L25">
        <f t="shared" si="2"/>
        <v>0.27601855890897253</v>
      </c>
      <c r="M25">
        <f t="shared" si="3"/>
        <v>-0.1108408795170075</v>
      </c>
    </row>
    <row r="26" spans="2:13" ht="15" customHeight="1" x14ac:dyDescent="0.3">
      <c r="B26" s="41" t="s">
        <v>32</v>
      </c>
      <c r="C26" s="4">
        <v>9.7238895558223293E-2</v>
      </c>
      <c r="D26" s="5">
        <v>0.29631243643784738</v>
      </c>
      <c r="E26" s="6">
        <v>4998</v>
      </c>
      <c r="F26" s="42">
        <v>0</v>
      </c>
      <c r="H26" s="41" t="s">
        <v>32</v>
      </c>
      <c r="I26" s="47">
        <v>0.14382414248280609</v>
      </c>
      <c r="J26" s="7"/>
      <c r="L26">
        <f t="shared" si="2"/>
        <v>0.43818222169154097</v>
      </c>
      <c r="M26">
        <f t="shared" si="3"/>
        <v>-4.7197819091775027E-2</v>
      </c>
    </row>
    <row r="27" spans="2:13" ht="15" customHeight="1" x14ac:dyDescent="0.3">
      <c r="B27" s="41" t="s">
        <v>33</v>
      </c>
      <c r="C27" s="4">
        <v>0.38195278111244496</v>
      </c>
      <c r="D27" s="5">
        <v>0.48591367075698372</v>
      </c>
      <c r="E27" s="6">
        <v>4998</v>
      </c>
      <c r="F27" s="42">
        <v>0</v>
      </c>
      <c r="H27" s="41" t="s">
        <v>33</v>
      </c>
      <c r="I27" s="47">
        <v>-2.6746546315918281E-2</v>
      </c>
      <c r="J27" s="7"/>
      <c r="L27">
        <f t="shared" si="2"/>
        <v>-3.4019682013984351E-2</v>
      </c>
      <c r="M27">
        <f t="shared" si="3"/>
        <v>2.1024141458302406E-2</v>
      </c>
    </row>
    <row r="28" spans="2:13" ht="15" customHeight="1" x14ac:dyDescent="0.3">
      <c r="B28" s="41" t="s">
        <v>34</v>
      </c>
      <c r="C28" s="4">
        <v>0.15386154461784715</v>
      </c>
      <c r="D28" s="5">
        <v>0.36085207907334782</v>
      </c>
      <c r="E28" s="6">
        <v>4998</v>
      </c>
      <c r="F28" s="42">
        <v>0</v>
      </c>
      <c r="H28" s="41" t="s">
        <v>34</v>
      </c>
      <c r="I28" s="47">
        <v>5.6473451623310682E-2</v>
      </c>
      <c r="J28" s="7"/>
      <c r="L28">
        <f t="shared" si="2"/>
        <v>0.13242090567790257</v>
      </c>
      <c r="M28">
        <f t="shared" si="3"/>
        <v>-2.4079374903359447E-2</v>
      </c>
    </row>
    <row r="29" spans="2:13" ht="15" customHeight="1" x14ac:dyDescent="0.3">
      <c r="B29" s="41" t="s">
        <v>35</v>
      </c>
      <c r="C29" s="4">
        <v>3.2012805122048821E-2</v>
      </c>
      <c r="D29" s="5">
        <v>0.17605165931664316</v>
      </c>
      <c r="E29" s="6">
        <v>4998</v>
      </c>
      <c r="F29" s="42">
        <v>0</v>
      </c>
      <c r="H29" s="41" t="s">
        <v>35</v>
      </c>
      <c r="I29" s="47">
        <v>9.4582208419034877E-2</v>
      </c>
      <c r="J29" s="7"/>
      <c r="L29">
        <f t="shared" si="2"/>
        <v>0.52004262253635092</v>
      </c>
      <c r="M29">
        <f t="shared" si="3"/>
        <v>-1.7198598512983911E-2</v>
      </c>
    </row>
    <row r="30" spans="2:13" ht="15" customHeight="1" x14ac:dyDescent="0.3">
      <c r="B30" s="41" t="s">
        <v>36</v>
      </c>
      <c r="C30" s="4">
        <v>0.16726690676270509</v>
      </c>
      <c r="D30" s="5">
        <v>0.37325134042244484</v>
      </c>
      <c r="E30" s="6">
        <v>4998</v>
      </c>
      <c r="F30" s="42">
        <v>0</v>
      </c>
      <c r="H30" s="41" t="s">
        <v>36</v>
      </c>
      <c r="I30" s="47">
        <v>0.15783844024458221</v>
      </c>
      <c r="J30" s="7"/>
      <c r="L30">
        <f t="shared" si="2"/>
        <v>0.35214151522633652</v>
      </c>
      <c r="M30">
        <f t="shared" si="3"/>
        <v>-7.073289445680378E-2</v>
      </c>
    </row>
    <row r="31" spans="2:13" ht="15" customHeight="1" x14ac:dyDescent="0.3">
      <c r="B31" s="41" t="s">
        <v>37</v>
      </c>
      <c r="C31" s="4">
        <v>2.4609843937575031E-2</v>
      </c>
      <c r="D31" s="5">
        <v>0.15494838895929272</v>
      </c>
      <c r="E31" s="6">
        <v>4998</v>
      </c>
      <c r="F31" s="42">
        <v>0</v>
      </c>
      <c r="H31" s="41" t="s">
        <v>37</v>
      </c>
      <c r="I31" s="47">
        <v>-3.6193472906548402E-3</v>
      </c>
      <c r="J31" s="7"/>
      <c r="L31">
        <f t="shared" si="2"/>
        <v>-2.2783558721629536E-2</v>
      </c>
      <c r="M31">
        <f t="shared" si="3"/>
        <v>5.7484671236111449E-4</v>
      </c>
    </row>
    <row r="32" spans="2:13" ht="15" customHeight="1" x14ac:dyDescent="0.3">
      <c r="B32" s="41" t="s">
        <v>38</v>
      </c>
      <c r="C32" s="4">
        <v>0.17426970788315327</v>
      </c>
      <c r="D32" s="5">
        <v>0.37937919556978034</v>
      </c>
      <c r="E32" s="6">
        <v>4998</v>
      </c>
      <c r="F32" s="42">
        <v>0</v>
      </c>
      <c r="H32" s="41" t="s">
        <v>38</v>
      </c>
      <c r="I32" s="47">
        <v>-0.10006672232122436</v>
      </c>
      <c r="J32" s="7"/>
      <c r="L32">
        <f t="shared" si="2"/>
        <v>-0.21779824729024169</v>
      </c>
      <c r="M32">
        <f t="shared" si="3"/>
        <v>4.5966143297746669E-2</v>
      </c>
    </row>
    <row r="33" spans="2:13" ht="15" customHeight="1" x14ac:dyDescent="0.3">
      <c r="B33" s="41" t="s">
        <v>39</v>
      </c>
      <c r="C33" s="4">
        <v>7.6030412164865948E-3</v>
      </c>
      <c r="D33" s="5">
        <v>8.6872003163936118E-2</v>
      </c>
      <c r="E33" s="6">
        <v>4998</v>
      </c>
      <c r="F33" s="42">
        <v>0</v>
      </c>
      <c r="H33" s="41" t="s">
        <v>39</v>
      </c>
      <c r="I33" s="47">
        <v>-1.9622668285702177E-2</v>
      </c>
      <c r="J33" s="7"/>
      <c r="L33">
        <f t="shared" si="2"/>
        <v>-0.2241628559341512</v>
      </c>
      <c r="M33">
        <f t="shared" si="3"/>
        <v>1.7173767188503519E-3</v>
      </c>
    </row>
    <row r="34" spans="2:13" ht="15" customHeight="1" x14ac:dyDescent="0.3">
      <c r="B34" s="41" t="s">
        <v>40</v>
      </c>
      <c r="C34" s="4">
        <v>4.2016806722689074E-3</v>
      </c>
      <c r="D34" s="5">
        <v>6.4690523722506416E-2</v>
      </c>
      <c r="E34" s="6">
        <v>4998</v>
      </c>
      <c r="F34" s="42">
        <v>0</v>
      </c>
      <c r="H34" s="41" t="s">
        <v>40</v>
      </c>
      <c r="I34" s="47">
        <v>-1.0012055677822833E-2</v>
      </c>
      <c r="J34" s="7"/>
      <c r="L34">
        <f t="shared" si="2"/>
        <v>-0.15411821768144068</v>
      </c>
      <c r="M34">
        <f t="shared" si="3"/>
        <v>6.5028783831831498E-4</v>
      </c>
    </row>
    <row r="35" spans="2:13" ht="15" customHeight="1" x14ac:dyDescent="0.3">
      <c r="B35" s="41" t="s">
        <v>41</v>
      </c>
      <c r="C35" s="4">
        <v>2.1208483393357343E-2</v>
      </c>
      <c r="D35" s="5">
        <v>0.14409315686309923</v>
      </c>
      <c r="E35" s="6">
        <v>4998</v>
      </c>
      <c r="F35" s="42">
        <v>0</v>
      </c>
      <c r="H35" s="41" t="s">
        <v>41</v>
      </c>
      <c r="I35" s="47">
        <v>3.8381222230090835E-2</v>
      </c>
      <c r="J35" s="7"/>
      <c r="L35">
        <f t="shared" si="2"/>
        <v>0.26071477323173126</v>
      </c>
      <c r="M35">
        <f t="shared" si="3"/>
        <v>-5.6491753807366134E-3</v>
      </c>
    </row>
    <row r="36" spans="2:13" ht="15" customHeight="1" x14ac:dyDescent="0.3">
      <c r="B36" s="41" t="s">
        <v>42</v>
      </c>
      <c r="C36" s="4">
        <v>5.7422969187675067E-2</v>
      </c>
      <c r="D36" s="5">
        <v>0.23267230907581998</v>
      </c>
      <c r="E36" s="6">
        <v>4998</v>
      </c>
      <c r="F36" s="42">
        <v>0</v>
      </c>
      <c r="H36" s="41" t="s">
        <v>42</v>
      </c>
      <c r="I36" s="47">
        <v>0.11069717065309598</v>
      </c>
      <c r="J36" s="7"/>
      <c r="L36">
        <f t="shared" si="2"/>
        <v>0.44844447045702968</v>
      </c>
      <c r="M36">
        <f t="shared" si="3"/>
        <v>-2.7319796862909685E-2</v>
      </c>
    </row>
    <row r="37" spans="2:13" ht="15" customHeight="1" x14ac:dyDescent="0.3">
      <c r="B37" s="41" t="s">
        <v>43</v>
      </c>
      <c r="C37" s="4">
        <v>0.59343737494997995</v>
      </c>
      <c r="D37" s="5">
        <v>0.49124102009458231</v>
      </c>
      <c r="E37" s="6">
        <v>4998</v>
      </c>
      <c r="F37" s="42">
        <v>0</v>
      </c>
      <c r="H37" s="41" t="s">
        <v>43</v>
      </c>
      <c r="I37" s="47">
        <v>4.9835979564147814E-2</v>
      </c>
      <c r="J37" s="7"/>
      <c r="L37">
        <f t="shared" si="2"/>
        <v>4.1245429116725636E-2</v>
      </c>
      <c r="M37">
        <f t="shared" si="3"/>
        <v>-6.0203711988291449E-2</v>
      </c>
    </row>
    <row r="38" spans="2:13" ht="15" customHeight="1" x14ac:dyDescent="0.25">
      <c r="B38" s="41" t="s">
        <v>44</v>
      </c>
      <c r="C38" s="4">
        <v>1.2605042016806723E-2</v>
      </c>
      <c r="D38" s="5">
        <v>0.11157349890535409</v>
      </c>
      <c r="E38" s="6">
        <v>4998</v>
      </c>
      <c r="F38" s="42">
        <v>0</v>
      </c>
      <c r="H38" s="41" t="s">
        <v>44</v>
      </c>
      <c r="I38" s="47">
        <v>2.0673822021282359E-2</v>
      </c>
      <c r="J38" s="7"/>
      <c r="L38">
        <f t="shared" si="2"/>
        <v>0.1829576720845898</v>
      </c>
      <c r="M38">
        <f t="shared" si="3"/>
        <v>-2.3356298563990186E-3</v>
      </c>
    </row>
    <row r="39" spans="2:13" ht="48.6" customHeight="1" thickBot="1" x14ac:dyDescent="0.3">
      <c r="B39" s="82" t="s">
        <v>47</v>
      </c>
      <c r="C39" s="83"/>
      <c r="D39" s="83"/>
      <c r="E39" s="83"/>
      <c r="F39" s="84"/>
      <c r="H39" s="85" t="s">
        <v>48</v>
      </c>
      <c r="I39" s="86"/>
      <c r="J39" s="7"/>
    </row>
  </sheetData>
  <mergeCells count="5">
    <mergeCell ref="H4:I4"/>
    <mergeCell ref="L5:M5"/>
    <mergeCell ref="B5:F5"/>
    <mergeCell ref="B39:F39"/>
    <mergeCell ref="H39:I39"/>
  </mergeCells>
  <pageMargins left="0.45" right="0.45" top="0.5" bottom="0.5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70"/>
  <sheetViews>
    <sheetView workbookViewId="0">
      <selection activeCell="K45" sqref="K45"/>
    </sheetView>
  </sheetViews>
  <sheetFormatPr defaultRowHeight="15" x14ac:dyDescent="0.25"/>
  <cols>
    <col min="2" max="2" width="41.57031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2" spans="2:6" ht="14.45" x14ac:dyDescent="0.3">
      <c r="B2" t="s">
        <v>68</v>
      </c>
    </row>
    <row r="3" spans="2:6" ht="14.45" x14ac:dyDescent="0.3">
      <c r="B3" s="76" t="s">
        <v>49</v>
      </c>
      <c r="C3" s="76"/>
      <c r="D3" s="76"/>
    </row>
    <row r="4" spans="2:6" ht="15" customHeight="1" thickBot="1" x14ac:dyDescent="0.35">
      <c r="B4" s="60" t="s">
        <v>63</v>
      </c>
      <c r="C4" s="61"/>
      <c r="D4" s="61"/>
      <c r="E4" s="17"/>
      <c r="F4" s="9"/>
    </row>
    <row r="5" spans="2:6" ht="15" customHeight="1" thickTop="1" x14ac:dyDescent="0.25">
      <c r="B5" s="77" t="s">
        <v>50</v>
      </c>
      <c r="C5" s="62" t="s">
        <v>51</v>
      </c>
      <c r="D5" s="63">
        <v>23900.744259000014</v>
      </c>
      <c r="E5" s="17"/>
      <c r="F5" s="9"/>
    </row>
    <row r="6" spans="2:6" ht="15" customHeight="1" x14ac:dyDescent="0.25">
      <c r="B6" s="78"/>
      <c r="C6" s="64" t="s">
        <v>52</v>
      </c>
      <c r="D6" s="65">
        <v>0</v>
      </c>
      <c r="E6" s="12"/>
      <c r="F6" s="9"/>
    </row>
    <row r="7" spans="2:6" ht="15" customHeight="1" x14ac:dyDescent="0.3">
      <c r="B7" s="78" t="s">
        <v>1</v>
      </c>
      <c r="C7" s="79"/>
      <c r="D7" s="66">
        <v>0.29955936022747415</v>
      </c>
      <c r="E7" s="12"/>
      <c r="F7" s="9"/>
    </row>
    <row r="8" spans="2:6" ht="15" customHeight="1" x14ac:dyDescent="0.3">
      <c r="B8" s="78" t="s">
        <v>53</v>
      </c>
      <c r="C8" s="79"/>
      <c r="D8" s="66">
        <v>0.10810870800652336</v>
      </c>
      <c r="E8" s="13"/>
      <c r="F8" s="9"/>
    </row>
    <row r="9" spans="2:6" ht="15" customHeight="1" x14ac:dyDescent="0.3">
      <c r="B9" s="78" t="s">
        <v>54</v>
      </c>
      <c r="C9" s="79"/>
      <c r="D9" s="67">
        <v>0.32961227875827076</v>
      </c>
      <c r="E9" s="13"/>
      <c r="F9" s="9"/>
    </row>
    <row r="10" spans="2:6" ht="15" customHeight="1" x14ac:dyDescent="0.3">
      <c r="B10" s="78" t="s">
        <v>55</v>
      </c>
      <c r="C10" s="79"/>
      <c r="D10" s="68">
        <v>1.1304003535297771</v>
      </c>
      <c r="E10" s="14"/>
      <c r="F10" s="9"/>
    </row>
    <row r="11" spans="2:6" ht="15" customHeight="1" x14ac:dyDescent="0.3">
      <c r="B11" s="78" t="s">
        <v>56</v>
      </c>
      <c r="C11" s="79"/>
      <c r="D11" s="69">
        <v>0.57518498951071562</v>
      </c>
      <c r="E11" s="15"/>
      <c r="F11" s="9"/>
    </row>
    <row r="12" spans="2:6" ht="15" customHeight="1" x14ac:dyDescent="0.3">
      <c r="B12" s="78" t="s">
        <v>57</v>
      </c>
      <c r="C12" s="79"/>
      <c r="D12" s="69">
        <v>1.5843191041607904E-2</v>
      </c>
      <c r="E12" s="16"/>
      <c r="F12" s="9"/>
    </row>
    <row r="13" spans="2:6" ht="15" customHeight="1" x14ac:dyDescent="0.3">
      <c r="B13" s="78" t="s">
        <v>58</v>
      </c>
      <c r="C13" s="79"/>
      <c r="D13" s="69">
        <v>-0.501139303006362</v>
      </c>
      <c r="E13" s="16"/>
      <c r="F13" s="9"/>
    </row>
    <row r="14" spans="2:6" ht="15" customHeight="1" x14ac:dyDescent="0.3">
      <c r="B14" s="78" t="s">
        <v>59</v>
      </c>
      <c r="C14" s="79"/>
      <c r="D14" s="69">
        <v>3.1685056805884113E-2</v>
      </c>
      <c r="E14" s="16"/>
      <c r="F14" s="9"/>
    </row>
    <row r="15" spans="2:6" ht="15" customHeight="1" x14ac:dyDescent="0.3">
      <c r="B15" s="78" t="s">
        <v>60</v>
      </c>
      <c r="C15" s="79"/>
      <c r="D15" s="70">
        <v>-1.435457998013276</v>
      </c>
      <c r="E15" s="16"/>
      <c r="F15" s="9"/>
    </row>
    <row r="16" spans="2:6" ht="15" customHeight="1" x14ac:dyDescent="0.3">
      <c r="B16" s="78" t="s">
        <v>61</v>
      </c>
      <c r="C16" s="79"/>
      <c r="D16" s="70">
        <v>3.2387025444541893</v>
      </c>
      <c r="E16" s="14"/>
      <c r="F16" s="9"/>
    </row>
    <row r="17" spans="2:6" ht="15" customHeight="1" x14ac:dyDescent="0.25">
      <c r="B17" s="78" t="s">
        <v>62</v>
      </c>
      <c r="C17" s="71" t="s">
        <v>64</v>
      </c>
      <c r="D17" s="66">
        <v>-0.74344915071161555</v>
      </c>
      <c r="E17" s="14"/>
      <c r="F17" s="9"/>
    </row>
    <row r="18" spans="2:6" ht="15" customHeight="1" x14ac:dyDescent="0.25">
      <c r="B18" s="78"/>
      <c r="C18" s="71" t="s">
        <v>65</v>
      </c>
      <c r="D18" s="66">
        <v>-0.22566636892674993</v>
      </c>
      <c r="E18" s="13"/>
      <c r="F18" s="9"/>
    </row>
    <row r="19" spans="2:6" ht="15" customHeight="1" x14ac:dyDescent="0.25">
      <c r="B19" s="78"/>
      <c r="C19" s="71" t="s">
        <v>66</v>
      </c>
      <c r="D19" s="66">
        <v>0.48573527061214183</v>
      </c>
      <c r="E19" s="13"/>
      <c r="F19" s="9"/>
    </row>
    <row r="20" spans="2:6" ht="15" customHeight="1" thickBot="1" x14ac:dyDescent="0.3">
      <c r="B20" s="80"/>
      <c r="C20" s="72" t="s">
        <v>67</v>
      </c>
      <c r="D20" s="73">
        <v>1.2958464074486533</v>
      </c>
      <c r="E20" s="13"/>
      <c r="F20" s="9"/>
    </row>
    <row r="21" spans="2:6" ht="15" customHeight="1" thickTop="1" x14ac:dyDescent="0.3">
      <c r="C21" s="17"/>
      <c r="D21" s="11"/>
      <c r="E21" s="13"/>
      <c r="F21" s="9"/>
    </row>
    <row r="23" spans="2:6" ht="15" customHeight="1" x14ac:dyDescent="0.3"/>
    <row r="34" spans="2:9" x14ac:dyDescent="0.25">
      <c r="B34" s="81" t="s">
        <v>9</v>
      </c>
      <c r="C34" s="81"/>
      <c r="D34" s="81"/>
      <c r="E34" s="81"/>
      <c r="F34" s="81"/>
    </row>
    <row r="35" spans="2:9" ht="15.75" thickBot="1" x14ac:dyDescent="0.3">
      <c r="B35" t="s">
        <v>11</v>
      </c>
    </row>
    <row r="36" spans="2:9" ht="15.75" thickBot="1" x14ac:dyDescent="0.3">
      <c r="B36" s="19" t="s">
        <v>12</v>
      </c>
      <c r="C36" s="20">
        <v>1</v>
      </c>
      <c r="D36" s="20">
        <v>2</v>
      </c>
      <c r="E36" s="20">
        <v>3</v>
      </c>
      <c r="F36" s="20">
        <v>4</v>
      </c>
      <c r="G36" s="20">
        <v>5</v>
      </c>
      <c r="H36" s="21" t="s">
        <v>10</v>
      </c>
    </row>
    <row r="37" spans="2:9" x14ac:dyDescent="0.25">
      <c r="B37" s="33" t="s">
        <v>13</v>
      </c>
      <c r="C37" s="48">
        <v>3.7000000000000002E-3</v>
      </c>
      <c r="D37" s="49">
        <v>1.34E-2</v>
      </c>
      <c r="E37" s="49">
        <v>7.9600000000000004E-2</v>
      </c>
      <c r="F37" s="49">
        <v>0.23039999999999999</v>
      </c>
      <c r="G37" s="50">
        <v>0.71870000000000001</v>
      </c>
      <c r="H37" s="34">
        <v>0.20880000000000001</v>
      </c>
    </row>
    <row r="38" spans="2:9" x14ac:dyDescent="0.25">
      <c r="B38" s="22" t="s">
        <v>14</v>
      </c>
      <c r="C38" s="51">
        <v>3.8E-3</v>
      </c>
      <c r="D38" s="52">
        <v>7.7799999999999994E-2</v>
      </c>
      <c r="E38" s="52">
        <v>0.24479999999999999</v>
      </c>
      <c r="F38" s="52">
        <v>0.43430000000000002</v>
      </c>
      <c r="G38" s="53">
        <v>0.23769999999999999</v>
      </c>
      <c r="H38" s="23">
        <v>0.19989999999999999</v>
      </c>
    </row>
    <row r="39" spans="2:9" x14ac:dyDescent="0.25">
      <c r="B39" s="22" t="s">
        <v>15</v>
      </c>
      <c r="C39" s="51">
        <v>0.19159999999999999</v>
      </c>
      <c r="D39" s="52">
        <v>0.20599999999999999</v>
      </c>
      <c r="E39" s="52">
        <v>0.1774</v>
      </c>
      <c r="F39" s="52">
        <v>8.6199999999999999E-2</v>
      </c>
      <c r="G39" s="53">
        <v>1.5100000000000001E-2</v>
      </c>
      <c r="H39" s="23">
        <v>0.13519999999999999</v>
      </c>
    </row>
    <row r="40" spans="2:9" x14ac:dyDescent="0.25">
      <c r="B40" s="22" t="s">
        <v>16</v>
      </c>
      <c r="C40" s="51">
        <v>6.1400000000000003E-2</v>
      </c>
      <c r="D40" s="52">
        <v>0.12429999999999999</v>
      </c>
      <c r="E40" s="52">
        <v>9.8400000000000001E-2</v>
      </c>
      <c r="F40" s="52">
        <v>4.5699999999999998E-2</v>
      </c>
      <c r="G40" s="53">
        <v>4.4000000000000003E-3</v>
      </c>
      <c r="H40" s="23">
        <v>6.6699999999999995E-2</v>
      </c>
    </row>
    <row r="41" spans="2:9" x14ac:dyDescent="0.25">
      <c r="B41" s="22" t="s">
        <v>17</v>
      </c>
      <c r="C41" s="51">
        <v>8.3299999999999999E-2</v>
      </c>
      <c r="D41" s="52">
        <v>8.3299999999999999E-2</v>
      </c>
      <c r="E41" s="52">
        <v>9.4799999999999995E-2</v>
      </c>
      <c r="F41" s="52">
        <v>5.5100000000000003E-2</v>
      </c>
      <c r="G41" s="53">
        <v>6.4999999999999997E-3</v>
      </c>
      <c r="H41" s="23">
        <v>6.4600000000000005E-2</v>
      </c>
    </row>
    <row r="42" spans="2:9" x14ac:dyDescent="0.25">
      <c r="B42" s="22" t="s">
        <v>18</v>
      </c>
      <c r="C42" s="51">
        <v>0.13600000000000001</v>
      </c>
      <c r="D42" s="52">
        <v>0.22470000000000001</v>
      </c>
      <c r="E42" s="52">
        <v>0.14979999999999999</v>
      </c>
      <c r="F42" s="52">
        <v>3.44E-2</v>
      </c>
      <c r="G42" s="53">
        <v>3.2000000000000002E-3</v>
      </c>
      <c r="H42" s="23">
        <v>0.1094</v>
      </c>
    </row>
    <row r="43" spans="2:9" s="9" customFormat="1" ht="16.149999999999999" customHeight="1" x14ac:dyDescent="0.25">
      <c r="B43" s="22" t="s">
        <v>19</v>
      </c>
      <c r="C43" s="54">
        <v>2.3E-2</v>
      </c>
      <c r="D43" s="55">
        <v>3.44E-2</v>
      </c>
      <c r="E43" s="55">
        <v>2.4799999999999999E-2</v>
      </c>
      <c r="F43" s="55">
        <v>5.1900000000000002E-2</v>
      </c>
      <c r="G43" s="56">
        <v>5.5999999999999999E-3</v>
      </c>
      <c r="H43" s="24">
        <v>2.8000000000000001E-2</v>
      </c>
      <c r="I43" s="10"/>
    </row>
    <row r="44" spans="2:9" s="9" customFormat="1" ht="15.75" customHeight="1" x14ac:dyDescent="0.25">
      <c r="B44" s="25" t="s">
        <v>20</v>
      </c>
      <c r="C44" s="54">
        <v>1.8499999999999999E-2</v>
      </c>
      <c r="D44" s="55">
        <v>3.6299999999999999E-2</v>
      </c>
      <c r="E44" s="55">
        <v>5.3199999999999997E-2</v>
      </c>
      <c r="F44" s="55">
        <v>3.3799999999999997E-2</v>
      </c>
      <c r="G44" s="56">
        <v>4.4999999999999997E-3</v>
      </c>
      <c r="H44" s="24">
        <v>2.92E-2</v>
      </c>
      <c r="I44" s="10"/>
    </row>
    <row r="45" spans="2:9" s="9" customFormat="1" ht="15" customHeight="1" x14ac:dyDescent="0.25">
      <c r="B45" s="26" t="s">
        <v>21</v>
      </c>
      <c r="C45" s="54">
        <v>0.2034</v>
      </c>
      <c r="D45" s="55">
        <v>0.1275</v>
      </c>
      <c r="E45" s="55">
        <v>6.1100000000000002E-2</v>
      </c>
      <c r="F45" s="55">
        <v>2.1700000000000001E-2</v>
      </c>
      <c r="G45" s="56">
        <v>4.3E-3</v>
      </c>
      <c r="H45" s="24">
        <v>8.3699999999999997E-2</v>
      </c>
      <c r="I45" s="10"/>
    </row>
    <row r="46" spans="2:9" s="9" customFormat="1" x14ac:dyDescent="0.25">
      <c r="B46" s="27" t="s">
        <v>22</v>
      </c>
      <c r="C46" s="54">
        <v>2.5700000000000001E-2</v>
      </c>
      <c r="D46" s="55">
        <v>2.0899999999999998E-2</v>
      </c>
      <c r="E46" s="55">
        <v>5.4999999999999997E-3</v>
      </c>
      <c r="F46" s="55">
        <v>3.3E-3</v>
      </c>
      <c r="G46" s="56">
        <v>0</v>
      </c>
      <c r="H46" s="28">
        <v>1.11E-2</v>
      </c>
      <c r="I46" s="10"/>
    </row>
    <row r="47" spans="2:9" s="9" customFormat="1" ht="15.6" customHeight="1" x14ac:dyDescent="0.25">
      <c r="B47" s="29" t="s">
        <v>23</v>
      </c>
      <c r="C47" s="54">
        <v>0.1222</v>
      </c>
      <c r="D47" s="55">
        <v>2.2499999999999999E-2</v>
      </c>
      <c r="E47" s="55">
        <v>7.6E-3</v>
      </c>
      <c r="F47" s="55">
        <v>3.0999999999999999E-3</v>
      </c>
      <c r="G47" s="56">
        <v>0</v>
      </c>
      <c r="H47" s="30">
        <v>3.1300000000000001E-2</v>
      </c>
      <c r="I47" s="10"/>
    </row>
    <row r="48" spans="2:9" s="9" customFormat="1" ht="15.6" customHeight="1" x14ac:dyDescent="0.25">
      <c r="B48" s="29" t="s">
        <v>24</v>
      </c>
      <c r="C48" s="54">
        <v>0.12740000000000001</v>
      </c>
      <c r="D48" s="55">
        <v>2.24E-2</v>
      </c>
      <c r="E48" s="55">
        <v>3.0000000000000001E-3</v>
      </c>
      <c r="F48" s="55">
        <v>0</v>
      </c>
      <c r="G48" s="56">
        <v>0</v>
      </c>
      <c r="H48" s="30">
        <v>3.0700000000000002E-2</v>
      </c>
      <c r="I48" s="10"/>
    </row>
    <row r="49" spans="2:9" s="9" customFormat="1" ht="15.6" customHeight="1" x14ac:dyDescent="0.25">
      <c r="B49" s="29" t="s">
        <v>25</v>
      </c>
      <c r="C49" s="54">
        <v>0</v>
      </c>
      <c r="D49" s="55">
        <v>9.7000000000000003E-3</v>
      </c>
      <c r="E49" s="55">
        <v>4.4600000000000001E-2</v>
      </c>
      <c r="F49" s="55">
        <v>0.18049999999999999</v>
      </c>
      <c r="G49" s="56">
        <v>0.67759999999999998</v>
      </c>
      <c r="H49" s="30">
        <v>0.182</v>
      </c>
      <c r="I49" s="10"/>
    </row>
    <row r="50" spans="2:9" s="9" customFormat="1" ht="15.6" customHeight="1" x14ac:dyDescent="0.25">
      <c r="B50" s="29" t="s">
        <v>26</v>
      </c>
      <c r="C50" s="54">
        <v>0.1148</v>
      </c>
      <c r="D50" s="55">
        <v>0.4803</v>
      </c>
      <c r="E50" s="55">
        <v>0.71679999999999999</v>
      </c>
      <c r="F50" s="55">
        <v>0.67510000000000003</v>
      </c>
      <c r="G50" s="56">
        <v>0.26350000000000001</v>
      </c>
      <c r="H50" s="30">
        <v>0.44979999999999998</v>
      </c>
      <c r="I50" s="10"/>
    </row>
    <row r="51" spans="2:9" s="9" customFormat="1" ht="15.6" customHeight="1" x14ac:dyDescent="0.25">
      <c r="B51" s="29" t="s">
        <v>27</v>
      </c>
      <c r="C51" s="54">
        <v>2.1999999999999999E-2</v>
      </c>
      <c r="D51" s="55">
        <v>4.0599999999999997E-2</v>
      </c>
      <c r="E51" s="55">
        <v>7.7100000000000002E-2</v>
      </c>
      <c r="F51" s="55">
        <v>8.9300000000000004E-2</v>
      </c>
      <c r="G51" s="56">
        <v>5.4600000000000003E-2</v>
      </c>
      <c r="H51" s="30">
        <v>5.67E-2</v>
      </c>
      <c r="I51" s="10"/>
    </row>
    <row r="52" spans="2:9" s="9" customFormat="1" ht="15.6" customHeight="1" x14ac:dyDescent="0.25">
      <c r="B52" s="29" t="s">
        <v>28</v>
      </c>
      <c r="C52" s="54">
        <v>0.86329999999999996</v>
      </c>
      <c r="D52" s="55">
        <v>0.4592</v>
      </c>
      <c r="E52" s="55">
        <v>0.1615</v>
      </c>
      <c r="F52" s="55">
        <v>5.4699999999999999E-2</v>
      </c>
      <c r="G52" s="56">
        <v>4.3E-3</v>
      </c>
      <c r="H52" s="30">
        <v>0.30930000000000002</v>
      </c>
      <c r="I52" s="10"/>
    </row>
    <row r="53" spans="2:9" s="9" customFormat="1" ht="15.6" customHeight="1" x14ac:dyDescent="0.25">
      <c r="B53" s="29" t="s">
        <v>29</v>
      </c>
      <c r="C53" s="54">
        <v>2.5499999999999998E-2</v>
      </c>
      <c r="D53" s="55">
        <v>0.1996</v>
      </c>
      <c r="E53" s="55">
        <v>0.80740000000000001</v>
      </c>
      <c r="F53" s="55">
        <v>0.98219999999999996</v>
      </c>
      <c r="G53" s="56">
        <v>0.99780000000000002</v>
      </c>
      <c r="H53" s="30">
        <v>0.60229999999999995</v>
      </c>
      <c r="I53" s="10"/>
    </row>
    <row r="54" spans="2:9" s="9" customFormat="1" ht="15.6" customHeight="1" x14ac:dyDescent="0.25">
      <c r="B54" s="29" t="s">
        <v>30</v>
      </c>
      <c r="C54" s="54">
        <v>0.29870000000000002</v>
      </c>
      <c r="D54" s="55">
        <v>0.65300000000000002</v>
      </c>
      <c r="E54" s="55">
        <v>0.6431</v>
      </c>
      <c r="F54" s="55">
        <v>0.88670000000000004</v>
      </c>
      <c r="G54" s="56">
        <v>0.95279999999999998</v>
      </c>
      <c r="H54" s="30">
        <v>0.68630000000000002</v>
      </c>
      <c r="I54" s="10"/>
    </row>
    <row r="55" spans="2:9" s="9" customFormat="1" ht="15.6" customHeight="1" x14ac:dyDescent="0.25">
      <c r="B55" s="29" t="s">
        <v>31</v>
      </c>
      <c r="C55" s="54">
        <v>1.5E-3</v>
      </c>
      <c r="D55" s="55">
        <v>3.15E-2</v>
      </c>
      <c r="E55" s="55">
        <v>0.28520000000000001</v>
      </c>
      <c r="F55" s="55">
        <v>0.81489999999999996</v>
      </c>
      <c r="G55" s="56">
        <v>0.98440000000000005</v>
      </c>
      <c r="H55" s="30">
        <v>0.42359999999999998</v>
      </c>
      <c r="I55" s="10"/>
    </row>
    <row r="56" spans="2:9" s="9" customFormat="1" ht="15.6" customHeight="1" x14ac:dyDescent="0.25">
      <c r="B56" s="29" t="s">
        <v>32</v>
      </c>
      <c r="C56" s="54">
        <v>0</v>
      </c>
      <c r="D56" s="55">
        <v>0</v>
      </c>
      <c r="E56" s="55">
        <v>1.8599999999999998E-2</v>
      </c>
      <c r="F56" s="55">
        <v>9.2999999999999999E-2</v>
      </c>
      <c r="G56" s="56">
        <v>0.67020000000000002</v>
      </c>
      <c r="H56" s="30">
        <v>0.15579999999999999</v>
      </c>
      <c r="I56" s="10"/>
    </row>
    <row r="57" spans="2:9" s="9" customFormat="1" ht="15.6" customHeight="1" x14ac:dyDescent="0.25">
      <c r="B57" s="29" t="s">
        <v>33</v>
      </c>
      <c r="C57" s="54">
        <v>0.50209999999999999</v>
      </c>
      <c r="D57" s="55">
        <v>0.59670000000000001</v>
      </c>
      <c r="E57" s="55">
        <v>0.44740000000000002</v>
      </c>
      <c r="F57" s="55">
        <v>0.27829999999999999</v>
      </c>
      <c r="G57" s="56">
        <v>0.18870000000000001</v>
      </c>
      <c r="H57" s="30">
        <v>0.40239999999999998</v>
      </c>
      <c r="I57" s="10"/>
    </row>
    <row r="58" spans="2:9" s="9" customFormat="1" ht="15.6" customHeight="1" x14ac:dyDescent="0.25">
      <c r="B58" s="29" t="s">
        <v>34</v>
      </c>
      <c r="C58" s="54">
        <v>5.4100000000000002E-2</v>
      </c>
      <c r="D58" s="55">
        <v>0.1069</v>
      </c>
      <c r="E58" s="55">
        <v>0.1794</v>
      </c>
      <c r="F58" s="55">
        <v>0.20330000000000001</v>
      </c>
      <c r="G58" s="56">
        <v>0.21060000000000001</v>
      </c>
      <c r="H58" s="30">
        <v>0.15079999999999999</v>
      </c>
      <c r="I58" s="10"/>
    </row>
    <row r="59" spans="2:9" s="9" customFormat="1" ht="15.6" customHeight="1" x14ac:dyDescent="0.25">
      <c r="B59" s="29" t="s">
        <v>35</v>
      </c>
      <c r="C59" s="54">
        <v>1.5E-3</v>
      </c>
      <c r="D59" s="55">
        <v>0</v>
      </c>
      <c r="E59" s="55">
        <v>2.7000000000000001E-3</v>
      </c>
      <c r="F59" s="55">
        <v>8.5000000000000006E-3</v>
      </c>
      <c r="G59" s="56">
        <v>0.25369999999999998</v>
      </c>
      <c r="H59" s="30">
        <v>5.2999999999999999E-2</v>
      </c>
      <c r="I59" s="10"/>
    </row>
    <row r="60" spans="2:9" s="9" customFormat="1" ht="15.6" customHeight="1" x14ac:dyDescent="0.25">
      <c r="B60" s="29" t="s">
        <v>36</v>
      </c>
      <c r="C60" s="54">
        <v>0</v>
      </c>
      <c r="D60" s="55">
        <v>8.6E-3</v>
      </c>
      <c r="E60" s="55">
        <v>4.6100000000000002E-2</v>
      </c>
      <c r="F60" s="55">
        <v>0.37619999999999998</v>
      </c>
      <c r="G60" s="56">
        <v>0.86009999999999998</v>
      </c>
      <c r="H60" s="30">
        <v>0.25790000000000002</v>
      </c>
      <c r="I60" s="10"/>
    </row>
    <row r="61" spans="2:9" s="9" customFormat="1" ht="15.6" customHeight="1" x14ac:dyDescent="0.25">
      <c r="B61" s="29" t="s">
        <v>37</v>
      </c>
      <c r="C61" s="54">
        <v>2.06E-2</v>
      </c>
      <c r="D61" s="55">
        <v>3.1300000000000001E-2</v>
      </c>
      <c r="E61" s="55">
        <v>1.5699999999999999E-2</v>
      </c>
      <c r="F61" s="55">
        <v>1.7299999999999999E-2</v>
      </c>
      <c r="G61" s="56">
        <v>1.3100000000000001E-2</v>
      </c>
      <c r="H61" s="30">
        <v>1.9599999999999999E-2</v>
      </c>
      <c r="I61" s="10"/>
    </row>
    <row r="62" spans="2:9" s="9" customFormat="1" ht="15.6" customHeight="1" x14ac:dyDescent="0.25">
      <c r="B62" s="29" t="s">
        <v>38</v>
      </c>
      <c r="C62" s="54">
        <v>0.64870000000000005</v>
      </c>
      <c r="D62" s="55">
        <v>0.17169999999999999</v>
      </c>
      <c r="E62" s="55">
        <v>3.2800000000000003E-2</v>
      </c>
      <c r="F62" s="55">
        <v>2.0999999999999999E-3</v>
      </c>
      <c r="G62" s="56">
        <v>0</v>
      </c>
      <c r="H62" s="30">
        <v>0.1719</v>
      </c>
      <c r="I62" s="10"/>
    </row>
    <row r="63" spans="2:9" s="9" customFormat="1" ht="15.6" customHeight="1" x14ac:dyDescent="0.25">
      <c r="B63" s="29" t="s">
        <v>39</v>
      </c>
      <c r="C63" s="54">
        <v>2.6599999999999999E-2</v>
      </c>
      <c r="D63" s="55">
        <v>1.46E-2</v>
      </c>
      <c r="E63" s="55">
        <v>5.9999999999999995E-4</v>
      </c>
      <c r="F63" s="55">
        <v>0</v>
      </c>
      <c r="G63" s="56">
        <v>0</v>
      </c>
      <c r="H63" s="30">
        <v>8.3999999999999995E-3</v>
      </c>
      <c r="I63" s="10"/>
    </row>
    <row r="64" spans="2:9" s="9" customFormat="1" ht="15.6" customHeight="1" x14ac:dyDescent="0.25">
      <c r="B64" s="29" t="s">
        <v>40</v>
      </c>
      <c r="C64" s="54">
        <v>8.3000000000000001E-3</v>
      </c>
      <c r="D64" s="55">
        <v>2.5000000000000001E-3</v>
      </c>
      <c r="E64" s="55">
        <v>5.8999999999999999E-3</v>
      </c>
      <c r="F64" s="55">
        <v>4.1999999999999997E-3</v>
      </c>
      <c r="G64" s="56">
        <v>3.3999999999999998E-3</v>
      </c>
      <c r="H64" s="30">
        <v>4.8999999999999998E-3</v>
      </c>
      <c r="I64" s="10"/>
    </row>
    <row r="65" spans="2:9" s="9" customFormat="1" ht="15.6" customHeight="1" x14ac:dyDescent="0.25">
      <c r="B65" s="29" t="s">
        <v>41</v>
      </c>
      <c r="C65" s="54">
        <v>1E-4</v>
      </c>
      <c r="D65" s="55">
        <v>0</v>
      </c>
      <c r="E65" s="55">
        <v>1.6500000000000001E-2</v>
      </c>
      <c r="F65" s="55">
        <v>7.9100000000000004E-2</v>
      </c>
      <c r="G65" s="56">
        <v>7.7499999999999999E-2</v>
      </c>
      <c r="H65" s="30">
        <v>3.4700000000000002E-2</v>
      </c>
      <c r="I65" s="10"/>
    </row>
    <row r="66" spans="2:9" s="9" customFormat="1" ht="15.6" customHeight="1" x14ac:dyDescent="0.25">
      <c r="B66" s="29" t="s">
        <v>42</v>
      </c>
      <c r="C66" s="54">
        <v>0</v>
      </c>
      <c r="D66" s="55">
        <v>6.4999999999999997E-3</v>
      </c>
      <c r="E66" s="55">
        <v>1.9800000000000002E-2</v>
      </c>
      <c r="F66" s="55">
        <v>3.9199999999999999E-2</v>
      </c>
      <c r="G66" s="56">
        <v>0.379</v>
      </c>
      <c r="H66" s="30">
        <v>8.8599999999999998E-2</v>
      </c>
      <c r="I66" s="10"/>
    </row>
    <row r="67" spans="2:9" s="9" customFormat="1" ht="15.6" customHeight="1" x14ac:dyDescent="0.25">
      <c r="B67" s="29" t="s">
        <v>43</v>
      </c>
      <c r="C67" s="54">
        <v>0.31269999999999998</v>
      </c>
      <c r="D67" s="55">
        <v>0.77810000000000001</v>
      </c>
      <c r="E67" s="55">
        <v>0.90480000000000005</v>
      </c>
      <c r="F67" s="55">
        <v>0.85570000000000002</v>
      </c>
      <c r="G67" s="56">
        <v>0.52029999999999998</v>
      </c>
      <c r="H67" s="30">
        <v>0.67369999999999997</v>
      </c>
      <c r="I67" s="10"/>
    </row>
    <row r="68" spans="2:9" s="9" customFormat="1" ht="15.6" customHeight="1" thickBot="1" x14ac:dyDescent="0.3">
      <c r="B68" s="31" t="s">
        <v>44</v>
      </c>
      <c r="C68" s="57">
        <v>2.5000000000000001E-3</v>
      </c>
      <c r="D68" s="58">
        <v>1.8700000000000001E-2</v>
      </c>
      <c r="E68" s="58">
        <v>1.34E-2</v>
      </c>
      <c r="F68" s="58">
        <v>1.9599999999999999E-2</v>
      </c>
      <c r="G68" s="59">
        <v>1.9800000000000002E-2</v>
      </c>
      <c r="H68" s="32">
        <v>1.4800000000000001E-2</v>
      </c>
      <c r="I68" s="10"/>
    </row>
    <row r="69" spans="2:9" s="9" customFormat="1" x14ac:dyDescent="0.25">
      <c r="B69" s="11"/>
      <c r="C69" s="10"/>
      <c r="D69" s="10"/>
      <c r="E69" s="10"/>
      <c r="F69" s="10"/>
      <c r="G69" s="10"/>
      <c r="H69" s="10"/>
      <c r="I69" s="10"/>
    </row>
    <row r="70" spans="2:9" s="9" customFormat="1" x14ac:dyDescent="0.25">
      <c r="B70" s="11"/>
      <c r="C70" s="10"/>
      <c r="D70" s="10"/>
      <c r="E70" s="10"/>
      <c r="F70" s="10"/>
      <c r="G70" s="10"/>
      <c r="H70" s="10"/>
      <c r="I70" s="10"/>
    </row>
    <row r="71" spans="2:9" s="9" customFormat="1" x14ac:dyDescent="0.25">
      <c r="B71" s="11"/>
      <c r="C71" s="10"/>
      <c r="D71" s="10"/>
      <c r="E71" s="10"/>
      <c r="F71" s="10"/>
      <c r="G71" s="10"/>
      <c r="H71" s="10"/>
      <c r="I71" s="10"/>
    </row>
    <row r="72" spans="2:9" s="9" customFormat="1" x14ac:dyDescent="0.25">
      <c r="B72" s="11"/>
      <c r="C72" s="10"/>
      <c r="D72" s="10"/>
      <c r="E72" s="10"/>
      <c r="F72" s="10"/>
      <c r="G72" s="10"/>
      <c r="H72" s="10"/>
      <c r="I72" s="10"/>
    </row>
    <row r="73" spans="2:9" s="9" customFormat="1" x14ac:dyDescent="0.25">
      <c r="B73" s="11"/>
      <c r="C73" s="10"/>
      <c r="D73" s="10"/>
      <c r="E73" s="10"/>
      <c r="F73" s="10"/>
      <c r="G73" s="10"/>
      <c r="H73" s="10"/>
      <c r="I73" s="10"/>
    </row>
    <row r="74" spans="2:9" s="9" customFormat="1" x14ac:dyDescent="0.25">
      <c r="B74" s="11"/>
      <c r="C74" s="10"/>
      <c r="D74" s="10"/>
      <c r="E74" s="10"/>
      <c r="F74" s="10"/>
      <c r="G74" s="10"/>
      <c r="H74" s="10"/>
      <c r="I74" s="10"/>
    </row>
    <row r="75" spans="2:9" s="9" customFormat="1" x14ac:dyDescent="0.25">
      <c r="B75" s="11"/>
      <c r="C75" s="10"/>
      <c r="D75" s="10"/>
      <c r="E75" s="10"/>
      <c r="F75" s="10"/>
      <c r="G75" s="10"/>
      <c r="H75" s="10"/>
      <c r="I75" s="10"/>
    </row>
    <row r="76" spans="2:9" s="9" customFormat="1" x14ac:dyDescent="0.25">
      <c r="B76" s="11"/>
      <c r="C76" s="10"/>
      <c r="D76" s="10"/>
      <c r="E76" s="10"/>
      <c r="F76" s="10"/>
      <c r="G76" s="10"/>
      <c r="H76" s="10"/>
      <c r="I76" s="10"/>
    </row>
    <row r="77" spans="2:9" s="9" customFormat="1" x14ac:dyDescent="0.25">
      <c r="B77" s="11"/>
      <c r="C77" s="10"/>
      <c r="D77" s="10"/>
      <c r="E77" s="10"/>
      <c r="F77" s="10"/>
      <c r="G77" s="10"/>
      <c r="H77" s="10"/>
      <c r="I77" s="10"/>
    </row>
    <row r="78" spans="2:9" s="9" customFormat="1" x14ac:dyDescent="0.25">
      <c r="B78" s="11"/>
      <c r="C78" s="10"/>
      <c r="D78" s="10"/>
      <c r="E78" s="10"/>
      <c r="F78" s="10"/>
      <c r="G78" s="10"/>
      <c r="H78" s="10"/>
      <c r="I78" s="10"/>
    </row>
    <row r="79" spans="2:9" s="9" customFormat="1" x14ac:dyDescent="0.25">
      <c r="B79" s="11"/>
      <c r="C79" s="10"/>
      <c r="D79" s="10"/>
      <c r="E79" s="10"/>
      <c r="F79" s="10"/>
      <c r="G79" s="10"/>
      <c r="H79" s="10"/>
      <c r="I79" s="10"/>
    </row>
    <row r="80" spans="2:9" s="9" customFormat="1" x14ac:dyDescent="0.25">
      <c r="B80" s="11"/>
      <c r="C80" s="10"/>
      <c r="D80" s="10"/>
      <c r="E80" s="10"/>
      <c r="F80" s="10"/>
      <c r="G80" s="10"/>
      <c r="H80" s="10"/>
      <c r="I80" s="10"/>
    </row>
    <row r="81" spans="2:9" s="9" customFormat="1" x14ac:dyDescent="0.25">
      <c r="B81" s="11"/>
      <c r="C81" s="10"/>
      <c r="D81" s="10"/>
      <c r="E81" s="10"/>
      <c r="F81" s="10"/>
      <c r="G81" s="10"/>
      <c r="H81" s="10"/>
      <c r="I81" s="10"/>
    </row>
    <row r="82" spans="2:9" s="9" customFormat="1" x14ac:dyDescent="0.25">
      <c r="B82" s="11"/>
      <c r="C82" s="18"/>
      <c r="D82" s="18"/>
      <c r="E82" s="18"/>
      <c r="F82" s="18"/>
      <c r="G82" s="18"/>
      <c r="H82" s="18"/>
      <c r="I82" s="10"/>
    </row>
    <row r="83" spans="2:9" s="9" customFormat="1" x14ac:dyDescent="0.25">
      <c r="B83" s="11"/>
      <c r="C83" s="18"/>
      <c r="D83" s="18"/>
      <c r="E83" s="18"/>
      <c r="F83" s="18"/>
      <c r="G83" s="18"/>
      <c r="H83" s="18"/>
      <c r="I83" s="10"/>
    </row>
    <row r="84" spans="2:9" s="9" customFormat="1" x14ac:dyDescent="0.25">
      <c r="B84" s="11"/>
      <c r="C84" s="18"/>
      <c r="D84" s="18"/>
      <c r="E84" s="18"/>
      <c r="F84" s="18"/>
      <c r="G84" s="18"/>
      <c r="H84" s="18"/>
      <c r="I84" s="10"/>
    </row>
    <row r="85" spans="2:9" s="9" customFormat="1" x14ac:dyDescent="0.25">
      <c r="B85" s="11"/>
      <c r="C85" s="18"/>
      <c r="D85" s="18"/>
      <c r="E85" s="18"/>
      <c r="F85" s="18"/>
      <c r="G85" s="18"/>
      <c r="H85" s="18"/>
      <c r="I85" s="10"/>
    </row>
    <row r="86" spans="2:9" s="9" customFormat="1" x14ac:dyDescent="0.25">
      <c r="B86" s="11"/>
      <c r="C86" s="18"/>
      <c r="D86" s="18"/>
      <c r="E86" s="18"/>
      <c r="F86" s="18"/>
      <c r="G86" s="18"/>
      <c r="H86" s="18"/>
      <c r="I86" s="10"/>
    </row>
    <row r="87" spans="2:9" s="9" customFormat="1" x14ac:dyDescent="0.25">
      <c r="B87" s="11"/>
      <c r="C87" s="18"/>
      <c r="D87" s="18"/>
      <c r="E87" s="18"/>
      <c r="F87" s="18"/>
      <c r="G87" s="18"/>
      <c r="H87" s="18"/>
      <c r="I87" s="10"/>
    </row>
    <row r="88" spans="2:9" s="9" customFormat="1" x14ac:dyDescent="0.25">
      <c r="B88" s="11"/>
      <c r="C88" s="18"/>
      <c r="D88" s="18"/>
      <c r="E88" s="18"/>
      <c r="F88" s="18"/>
      <c r="G88" s="18"/>
      <c r="H88" s="18"/>
      <c r="I88" s="10"/>
    </row>
    <row r="89" spans="2:9" s="9" customFormat="1" x14ac:dyDescent="0.25">
      <c r="B89" s="11"/>
      <c r="C89" s="18"/>
      <c r="D89" s="18"/>
      <c r="E89" s="18"/>
      <c r="F89" s="18"/>
      <c r="G89" s="18"/>
      <c r="H89" s="18"/>
      <c r="I89" s="10"/>
    </row>
    <row r="90" spans="2:9" s="9" customFormat="1" x14ac:dyDescent="0.25">
      <c r="B90" s="11"/>
      <c r="C90" s="18"/>
      <c r="D90" s="18"/>
      <c r="E90" s="18"/>
      <c r="F90" s="18"/>
      <c r="G90" s="18"/>
      <c r="H90" s="18"/>
      <c r="I90" s="10"/>
    </row>
    <row r="91" spans="2:9" s="9" customFormat="1" x14ac:dyDescent="0.25">
      <c r="B91" s="11"/>
      <c r="C91" s="18"/>
      <c r="D91" s="18"/>
      <c r="E91" s="18"/>
      <c r="F91" s="18"/>
      <c r="G91" s="18"/>
      <c r="H91" s="18"/>
      <c r="I91" s="10"/>
    </row>
    <row r="92" spans="2:9" s="9" customFormat="1" x14ac:dyDescent="0.25">
      <c r="B92" s="11"/>
      <c r="C92" s="18"/>
      <c r="D92" s="18"/>
      <c r="E92" s="18"/>
      <c r="F92" s="18"/>
      <c r="G92" s="18"/>
      <c r="H92" s="18"/>
      <c r="I92" s="10"/>
    </row>
    <row r="93" spans="2:9" s="9" customFormat="1" x14ac:dyDescent="0.25">
      <c r="B93" s="11"/>
      <c r="C93" s="18"/>
      <c r="D93" s="18"/>
      <c r="E93" s="18"/>
      <c r="F93" s="18"/>
      <c r="G93" s="18"/>
      <c r="H93" s="18"/>
      <c r="I93" s="10"/>
    </row>
    <row r="94" spans="2:9" s="9" customFormat="1" x14ac:dyDescent="0.25">
      <c r="B94" s="11"/>
      <c r="C94" s="18"/>
      <c r="D94" s="18"/>
      <c r="E94" s="18"/>
      <c r="F94" s="18"/>
      <c r="G94" s="18"/>
      <c r="H94" s="18"/>
      <c r="I94" s="10"/>
    </row>
    <row r="95" spans="2:9" s="9" customFormat="1" x14ac:dyDescent="0.25">
      <c r="B95" s="11"/>
      <c r="C95" s="18"/>
      <c r="D95" s="18"/>
      <c r="E95" s="18"/>
      <c r="F95" s="18"/>
      <c r="G95" s="18"/>
      <c r="H95" s="18"/>
      <c r="I95" s="10"/>
    </row>
    <row r="96" spans="2:9" s="9" customFormat="1" x14ac:dyDescent="0.25">
      <c r="B96" s="11"/>
      <c r="C96" s="18"/>
      <c r="D96" s="18"/>
      <c r="E96" s="18"/>
      <c r="F96" s="18"/>
      <c r="G96" s="18"/>
      <c r="H96" s="18"/>
      <c r="I96" s="10"/>
    </row>
    <row r="97" spans="2:9" s="9" customFormat="1" x14ac:dyDescent="0.25">
      <c r="B97" s="11"/>
      <c r="C97" s="18"/>
      <c r="D97" s="18"/>
      <c r="E97" s="18"/>
      <c r="F97" s="18"/>
      <c r="G97" s="18"/>
      <c r="H97" s="18"/>
      <c r="I97" s="10"/>
    </row>
    <row r="98" spans="2:9" s="9" customFormat="1" x14ac:dyDescent="0.25">
      <c r="B98" s="11"/>
      <c r="C98" s="18"/>
      <c r="D98" s="18"/>
      <c r="E98" s="18"/>
      <c r="F98" s="18"/>
      <c r="G98" s="18"/>
      <c r="H98" s="18"/>
      <c r="I98" s="10"/>
    </row>
    <row r="99" spans="2:9" s="9" customFormat="1" x14ac:dyDescent="0.25">
      <c r="B99" s="11"/>
      <c r="C99" s="18"/>
      <c r="D99" s="18"/>
      <c r="E99" s="18"/>
      <c r="F99" s="18"/>
      <c r="G99" s="18"/>
      <c r="H99" s="18"/>
      <c r="I99" s="10"/>
    </row>
    <row r="100" spans="2:9" s="9" customFormat="1" x14ac:dyDescent="0.25">
      <c r="B100" s="11"/>
      <c r="C100" s="18"/>
      <c r="D100" s="18"/>
      <c r="E100" s="18"/>
      <c r="F100" s="18"/>
      <c r="G100" s="18"/>
      <c r="H100" s="18"/>
      <c r="I100" s="10"/>
    </row>
    <row r="101" spans="2:9" s="9" customFormat="1" x14ac:dyDescent="0.25">
      <c r="B101" s="11"/>
      <c r="C101" s="18"/>
      <c r="D101" s="18"/>
      <c r="E101" s="18"/>
      <c r="F101" s="18"/>
      <c r="G101" s="18"/>
      <c r="H101" s="18"/>
      <c r="I101" s="10"/>
    </row>
    <row r="102" spans="2:9" s="9" customFormat="1" x14ac:dyDescent="0.25">
      <c r="B102" s="11"/>
      <c r="C102" s="18"/>
      <c r="D102" s="18"/>
      <c r="E102" s="18"/>
      <c r="F102" s="18"/>
      <c r="G102" s="18"/>
      <c r="H102" s="18"/>
      <c r="I102" s="10"/>
    </row>
    <row r="103" spans="2:9" s="9" customFormat="1" x14ac:dyDescent="0.25">
      <c r="B103" s="11"/>
      <c r="C103" s="18"/>
      <c r="D103" s="18"/>
      <c r="E103" s="18"/>
      <c r="F103" s="18"/>
      <c r="G103" s="18"/>
      <c r="H103" s="18"/>
      <c r="I103" s="10"/>
    </row>
    <row r="104" spans="2:9" s="9" customFormat="1" x14ac:dyDescent="0.25">
      <c r="B104" s="11"/>
      <c r="C104" s="18"/>
      <c r="D104" s="18"/>
      <c r="E104" s="18"/>
      <c r="F104" s="18"/>
      <c r="G104" s="18"/>
      <c r="H104" s="18"/>
      <c r="I104" s="10"/>
    </row>
    <row r="105" spans="2:9" s="9" customFormat="1" x14ac:dyDescent="0.25">
      <c r="B105" s="11"/>
      <c r="C105" s="18"/>
      <c r="D105" s="18"/>
      <c r="E105" s="18"/>
      <c r="F105" s="18"/>
      <c r="G105" s="18"/>
      <c r="H105" s="18"/>
      <c r="I105" s="10"/>
    </row>
    <row r="106" spans="2:9" s="9" customFormat="1" x14ac:dyDescent="0.25">
      <c r="B106" s="11"/>
      <c r="C106" s="18"/>
      <c r="D106" s="18"/>
      <c r="E106" s="18"/>
      <c r="F106" s="18"/>
      <c r="G106" s="18"/>
      <c r="H106" s="18"/>
      <c r="I106" s="10"/>
    </row>
    <row r="107" spans="2:9" s="9" customFormat="1" x14ac:dyDescent="0.25">
      <c r="B107" s="11"/>
      <c r="C107" s="18"/>
      <c r="D107" s="18"/>
      <c r="E107" s="18"/>
      <c r="F107" s="18"/>
      <c r="G107" s="18"/>
      <c r="H107" s="18"/>
      <c r="I107" s="10"/>
    </row>
    <row r="108" spans="2:9" s="9" customFormat="1" x14ac:dyDescent="0.25">
      <c r="B108" s="11"/>
      <c r="C108" s="18"/>
      <c r="D108" s="18"/>
      <c r="E108" s="18"/>
      <c r="F108" s="18"/>
      <c r="G108" s="18"/>
      <c r="H108" s="18"/>
      <c r="I108" s="10"/>
    </row>
    <row r="109" spans="2:9" s="9" customFormat="1" x14ac:dyDescent="0.25">
      <c r="B109" s="11"/>
      <c r="C109" s="18"/>
      <c r="D109" s="18"/>
      <c r="E109" s="18"/>
      <c r="F109" s="18"/>
      <c r="G109" s="18"/>
      <c r="H109" s="18"/>
      <c r="I109" s="10"/>
    </row>
    <row r="110" spans="2:9" s="9" customFormat="1" x14ac:dyDescent="0.25">
      <c r="B110" s="11"/>
      <c r="C110" s="18"/>
      <c r="D110" s="18"/>
      <c r="E110" s="18"/>
      <c r="F110" s="18"/>
      <c r="G110" s="18"/>
      <c r="H110" s="18"/>
      <c r="I110" s="10"/>
    </row>
    <row r="111" spans="2:9" s="9" customFormat="1" x14ac:dyDescent="0.25">
      <c r="B111" s="11"/>
      <c r="C111" s="18"/>
      <c r="D111" s="18"/>
      <c r="E111" s="18"/>
      <c r="F111" s="18"/>
      <c r="G111" s="18"/>
      <c r="H111" s="18"/>
      <c r="I111" s="10"/>
    </row>
    <row r="112" spans="2:9" s="9" customFormat="1" x14ac:dyDescent="0.25">
      <c r="B112" s="11"/>
      <c r="C112" s="18"/>
      <c r="D112" s="18"/>
      <c r="E112" s="18"/>
      <c r="F112" s="18"/>
      <c r="G112" s="18"/>
      <c r="H112" s="18"/>
      <c r="I112" s="10"/>
    </row>
    <row r="113" spans="2:9" s="9" customFormat="1" x14ac:dyDescent="0.25">
      <c r="B113" s="11"/>
      <c r="C113" s="18"/>
      <c r="D113" s="18"/>
      <c r="E113" s="18"/>
      <c r="F113" s="18"/>
      <c r="G113" s="18"/>
      <c r="H113" s="18"/>
      <c r="I113" s="10"/>
    </row>
    <row r="114" spans="2:9" s="9" customFormat="1" x14ac:dyDescent="0.25">
      <c r="B114" s="11"/>
      <c r="C114" s="18"/>
      <c r="D114" s="18"/>
      <c r="E114" s="18"/>
      <c r="F114" s="18"/>
      <c r="G114" s="18"/>
      <c r="H114" s="18"/>
      <c r="I114" s="10"/>
    </row>
    <row r="115" spans="2:9" s="9" customFormat="1" x14ac:dyDescent="0.25">
      <c r="B115" s="11"/>
      <c r="C115" s="18"/>
      <c r="D115" s="18"/>
      <c r="E115" s="18"/>
      <c r="F115" s="18"/>
      <c r="G115" s="18"/>
      <c r="H115" s="18"/>
      <c r="I115" s="10"/>
    </row>
    <row r="116" spans="2:9" s="9" customFormat="1" x14ac:dyDescent="0.25">
      <c r="B116" s="11"/>
      <c r="C116" s="18"/>
      <c r="D116" s="18"/>
      <c r="E116" s="18"/>
      <c r="F116" s="18"/>
      <c r="G116" s="18"/>
      <c r="H116" s="18"/>
      <c r="I116" s="10"/>
    </row>
    <row r="117" spans="2:9" s="9" customFormat="1" x14ac:dyDescent="0.25">
      <c r="B117" s="11"/>
      <c r="C117" s="18"/>
      <c r="D117" s="18"/>
      <c r="E117" s="18"/>
      <c r="F117" s="18"/>
      <c r="G117" s="18"/>
      <c r="H117" s="18"/>
      <c r="I117" s="10"/>
    </row>
    <row r="118" spans="2:9" s="9" customFormat="1" x14ac:dyDescent="0.25">
      <c r="B118" s="11"/>
      <c r="C118" s="18"/>
      <c r="D118" s="18"/>
      <c r="E118" s="18"/>
      <c r="F118" s="18"/>
      <c r="G118" s="18"/>
      <c r="H118" s="18"/>
      <c r="I118" s="10"/>
    </row>
    <row r="119" spans="2:9" s="9" customFormat="1" x14ac:dyDescent="0.25">
      <c r="B119" s="11"/>
      <c r="C119" s="18"/>
      <c r="D119" s="18"/>
      <c r="E119" s="18"/>
      <c r="F119" s="18"/>
      <c r="G119" s="18"/>
      <c r="H119" s="18"/>
      <c r="I119" s="10"/>
    </row>
    <row r="120" spans="2:9" s="9" customFormat="1" x14ac:dyDescent="0.25">
      <c r="B120" s="11"/>
      <c r="C120" s="18"/>
      <c r="D120" s="18"/>
      <c r="E120" s="18"/>
      <c r="F120" s="18"/>
      <c r="G120" s="18"/>
      <c r="H120" s="18"/>
      <c r="I120" s="10"/>
    </row>
    <row r="121" spans="2:9" s="9" customFormat="1" x14ac:dyDescent="0.25">
      <c r="B121" s="11"/>
      <c r="C121" s="18"/>
      <c r="D121" s="18"/>
      <c r="E121" s="18"/>
      <c r="F121" s="18"/>
      <c r="G121" s="18"/>
      <c r="H121" s="18"/>
      <c r="I121" s="10"/>
    </row>
    <row r="122" spans="2:9" s="9" customFormat="1" x14ac:dyDescent="0.25">
      <c r="B122" s="11"/>
      <c r="C122" s="18"/>
      <c r="D122" s="18"/>
      <c r="E122" s="18"/>
      <c r="F122" s="18"/>
      <c r="G122" s="18"/>
      <c r="H122" s="18"/>
      <c r="I122" s="10"/>
    </row>
    <row r="123" spans="2:9" s="9" customFormat="1" x14ac:dyDescent="0.25">
      <c r="B123" s="11"/>
      <c r="C123" s="18"/>
      <c r="D123" s="18"/>
      <c r="E123" s="18"/>
      <c r="F123" s="18"/>
      <c r="G123" s="18"/>
      <c r="H123" s="18"/>
      <c r="I123" s="10"/>
    </row>
    <row r="124" spans="2:9" s="9" customFormat="1" x14ac:dyDescent="0.25">
      <c r="B124" s="11"/>
      <c r="C124" s="18"/>
      <c r="D124" s="18"/>
      <c r="E124" s="18"/>
      <c r="F124" s="18"/>
      <c r="G124" s="18"/>
      <c r="H124" s="18"/>
      <c r="I124" s="10"/>
    </row>
    <row r="125" spans="2:9" s="9" customFormat="1" x14ac:dyDescent="0.25">
      <c r="B125" s="11"/>
      <c r="C125" s="18"/>
      <c r="D125" s="18"/>
      <c r="E125" s="18"/>
      <c r="F125" s="18"/>
      <c r="G125" s="18"/>
      <c r="H125" s="18"/>
      <c r="I125" s="10"/>
    </row>
    <row r="126" spans="2:9" s="9" customFormat="1" x14ac:dyDescent="0.25">
      <c r="B126" s="11"/>
      <c r="C126" s="18"/>
      <c r="D126" s="18"/>
      <c r="E126" s="18"/>
      <c r="F126" s="18"/>
      <c r="G126" s="18"/>
      <c r="H126" s="18"/>
      <c r="I126" s="10"/>
    </row>
    <row r="127" spans="2:9" s="9" customFormat="1" x14ac:dyDescent="0.25">
      <c r="B127" s="11"/>
      <c r="C127" s="18"/>
      <c r="D127" s="18"/>
      <c r="E127" s="18"/>
      <c r="F127" s="18"/>
      <c r="G127" s="18"/>
      <c r="H127" s="18"/>
      <c r="I127" s="10"/>
    </row>
    <row r="128" spans="2:9" s="9" customFormat="1" x14ac:dyDescent="0.25">
      <c r="B128" s="11"/>
      <c r="C128" s="10"/>
      <c r="D128" s="10"/>
      <c r="E128" s="10"/>
      <c r="F128" s="10"/>
      <c r="G128" s="10"/>
      <c r="H128" s="10"/>
      <c r="I128" s="10"/>
    </row>
    <row r="129" spans="2:9" s="9" customFormat="1" x14ac:dyDescent="0.25">
      <c r="B129" s="11"/>
      <c r="C129" s="10"/>
      <c r="D129" s="10"/>
      <c r="E129" s="10"/>
      <c r="F129" s="10"/>
      <c r="G129" s="10"/>
      <c r="H129" s="10"/>
      <c r="I129" s="10"/>
    </row>
    <row r="130" spans="2:9" s="9" customFormat="1" x14ac:dyDescent="0.25">
      <c r="B130" s="11"/>
      <c r="C130" s="10"/>
      <c r="D130" s="10"/>
      <c r="E130" s="10"/>
      <c r="F130" s="10"/>
      <c r="G130" s="10"/>
      <c r="H130" s="10"/>
      <c r="I130" s="10"/>
    </row>
    <row r="131" spans="2:9" s="9" customFormat="1" x14ac:dyDescent="0.25">
      <c r="B131" s="11"/>
      <c r="C131" s="10"/>
      <c r="D131" s="10"/>
      <c r="E131" s="10"/>
      <c r="F131" s="10"/>
      <c r="G131" s="10"/>
      <c r="H131" s="10"/>
      <c r="I131" s="10"/>
    </row>
    <row r="132" spans="2:9" s="9" customFormat="1" x14ac:dyDescent="0.25">
      <c r="B132" s="11"/>
      <c r="C132" s="10"/>
      <c r="D132" s="10"/>
      <c r="E132" s="10"/>
      <c r="F132" s="10"/>
      <c r="G132" s="10"/>
      <c r="H132" s="10"/>
      <c r="I132" s="10"/>
    </row>
    <row r="133" spans="2:9" s="9" customFormat="1" x14ac:dyDescent="0.25">
      <c r="B133" s="11"/>
      <c r="C133" s="10"/>
      <c r="D133" s="10"/>
      <c r="E133" s="10"/>
      <c r="F133" s="10"/>
      <c r="G133" s="10"/>
      <c r="H133" s="10"/>
      <c r="I133" s="10"/>
    </row>
    <row r="134" spans="2:9" s="9" customFormat="1" x14ac:dyDescent="0.25">
      <c r="B134" s="11"/>
      <c r="C134" s="10"/>
      <c r="D134" s="10"/>
      <c r="E134" s="10"/>
      <c r="F134" s="10"/>
      <c r="G134" s="10"/>
      <c r="H134" s="10"/>
      <c r="I134" s="10"/>
    </row>
    <row r="135" spans="2:9" s="9" customFormat="1" x14ac:dyDescent="0.25">
      <c r="B135" s="11"/>
      <c r="C135" s="10"/>
      <c r="D135" s="10"/>
      <c r="E135" s="10"/>
      <c r="F135" s="10"/>
      <c r="G135" s="10"/>
      <c r="H135" s="10"/>
      <c r="I135" s="10"/>
    </row>
    <row r="136" spans="2:9" s="9" customFormat="1" x14ac:dyDescent="0.25">
      <c r="B136" s="11"/>
      <c r="C136" s="10"/>
      <c r="D136" s="10"/>
      <c r="E136" s="10"/>
      <c r="F136" s="10"/>
      <c r="G136" s="10"/>
      <c r="H136" s="10"/>
      <c r="I136" s="10"/>
    </row>
    <row r="137" spans="2:9" s="9" customFormat="1" x14ac:dyDescent="0.25">
      <c r="B137" s="11"/>
      <c r="C137" s="10"/>
      <c r="D137" s="10"/>
      <c r="E137" s="10"/>
      <c r="F137" s="10"/>
      <c r="G137" s="10"/>
      <c r="H137" s="10"/>
      <c r="I137" s="10"/>
    </row>
    <row r="138" spans="2:9" s="9" customFormat="1" x14ac:dyDescent="0.25">
      <c r="B138" s="11"/>
      <c r="C138" s="10"/>
      <c r="D138" s="10"/>
      <c r="E138" s="10"/>
      <c r="F138" s="10"/>
      <c r="G138" s="10"/>
      <c r="H138" s="10"/>
      <c r="I138" s="10"/>
    </row>
    <row r="139" spans="2:9" s="9" customFormat="1" x14ac:dyDescent="0.25">
      <c r="B139" s="11"/>
      <c r="C139" s="10"/>
      <c r="D139" s="10"/>
      <c r="E139" s="10"/>
      <c r="F139" s="10"/>
      <c r="G139" s="10"/>
      <c r="H139" s="10"/>
      <c r="I139" s="10"/>
    </row>
    <row r="140" spans="2:9" s="9" customFormat="1" x14ac:dyDescent="0.25">
      <c r="B140" s="11"/>
      <c r="C140" s="10"/>
      <c r="D140" s="10"/>
      <c r="E140" s="10"/>
      <c r="F140" s="10"/>
      <c r="G140" s="10"/>
      <c r="H140" s="10"/>
      <c r="I140" s="10"/>
    </row>
    <row r="141" spans="2:9" s="9" customFormat="1" x14ac:dyDescent="0.25">
      <c r="B141" s="11"/>
      <c r="C141" s="10"/>
      <c r="D141" s="10"/>
      <c r="E141" s="10"/>
      <c r="F141" s="10"/>
      <c r="G141" s="10"/>
      <c r="H141" s="10"/>
      <c r="I141" s="10"/>
    </row>
    <row r="142" spans="2:9" s="9" customFormat="1" x14ac:dyDescent="0.25">
      <c r="B142" s="11"/>
      <c r="C142" s="10"/>
      <c r="D142" s="10"/>
      <c r="E142" s="10"/>
      <c r="F142" s="10"/>
      <c r="G142" s="10"/>
      <c r="H142" s="10"/>
      <c r="I142" s="10"/>
    </row>
    <row r="143" spans="2:9" s="9" customFormat="1" x14ac:dyDescent="0.25">
      <c r="B143" s="11"/>
      <c r="C143" s="10"/>
      <c r="D143" s="10"/>
      <c r="E143" s="10"/>
      <c r="F143" s="10"/>
      <c r="G143" s="10"/>
      <c r="H143" s="10"/>
      <c r="I143" s="10"/>
    </row>
    <row r="144" spans="2:9" s="9" customFormat="1" x14ac:dyDescent="0.25">
      <c r="B144" s="11"/>
      <c r="C144" s="10"/>
      <c r="D144" s="10"/>
      <c r="E144" s="10"/>
      <c r="F144" s="10"/>
      <c r="G144" s="10"/>
      <c r="H144" s="10"/>
      <c r="I144" s="10"/>
    </row>
    <row r="145" spans="2:9" s="9" customFormat="1" x14ac:dyDescent="0.25">
      <c r="B145" s="11"/>
      <c r="C145" s="10"/>
      <c r="D145" s="10"/>
      <c r="E145" s="10"/>
      <c r="F145" s="10"/>
      <c r="G145" s="10"/>
      <c r="H145" s="10"/>
      <c r="I145" s="10"/>
    </row>
    <row r="146" spans="2:9" s="9" customFormat="1" x14ac:dyDescent="0.25">
      <c r="B146" s="11"/>
      <c r="C146" s="10"/>
      <c r="D146" s="10"/>
      <c r="E146" s="10"/>
      <c r="F146" s="10"/>
      <c r="G146" s="10"/>
      <c r="H146" s="10"/>
      <c r="I146" s="10"/>
    </row>
    <row r="147" spans="2:9" s="9" customFormat="1" x14ac:dyDescent="0.25">
      <c r="B147" s="11"/>
      <c r="C147" s="10"/>
      <c r="D147" s="10"/>
      <c r="E147" s="10"/>
      <c r="F147" s="10"/>
      <c r="G147" s="10"/>
      <c r="H147" s="10"/>
      <c r="I147" s="10"/>
    </row>
    <row r="148" spans="2:9" s="9" customFormat="1" x14ac:dyDescent="0.25">
      <c r="B148" s="11"/>
      <c r="C148" s="10"/>
      <c r="D148" s="10"/>
      <c r="E148" s="10"/>
      <c r="F148" s="10"/>
      <c r="G148" s="10"/>
      <c r="H148" s="10"/>
      <c r="I148" s="10"/>
    </row>
    <row r="149" spans="2:9" s="9" customFormat="1" x14ac:dyDescent="0.25">
      <c r="B149" s="11"/>
      <c r="C149" s="10"/>
      <c r="D149" s="10"/>
      <c r="E149" s="10"/>
      <c r="F149" s="10"/>
      <c r="G149" s="10"/>
      <c r="H149" s="10"/>
      <c r="I149" s="10"/>
    </row>
    <row r="150" spans="2:9" s="9" customFormat="1" x14ac:dyDescent="0.25">
      <c r="B150" s="11"/>
      <c r="C150" s="10"/>
      <c r="D150" s="10"/>
      <c r="E150" s="10"/>
      <c r="F150" s="10"/>
      <c r="G150" s="10"/>
      <c r="H150" s="10"/>
      <c r="I150" s="10"/>
    </row>
    <row r="151" spans="2:9" s="9" customFormat="1" x14ac:dyDescent="0.25">
      <c r="B151" s="11"/>
      <c r="C151" s="10"/>
      <c r="D151" s="10"/>
      <c r="E151" s="10"/>
      <c r="F151" s="10"/>
      <c r="G151" s="10"/>
      <c r="H151" s="10"/>
      <c r="I151" s="10"/>
    </row>
    <row r="152" spans="2:9" s="9" customFormat="1" x14ac:dyDescent="0.25">
      <c r="B152" s="11"/>
      <c r="C152" s="10"/>
      <c r="D152" s="10"/>
      <c r="E152" s="10"/>
      <c r="F152" s="10"/>
      <c r="G152" s="10"/>
      <c r="H152" s="10"/>
      <c r="I152" s="10"/>
    </row>
    <row r="153" spans="2:9" s="9" customFormat="1" x14ac:dyDescent="0.25">
      <c r="B153" s="11"/>
      <c r="C153" s="10"/>
      <c r="D153" s="10"/>
      <c r="E153" s="10"/>
      <c r="F153" s="10"/>
      <c r="G153" s="10"/>
      <c r="H153" s="10"/>
      <c r="I153" s="10"/>
    </row>
    <row r="154" spans="2:9" s="9" customFormat="1" x14ac:dyDescent="0.25">
      <c r="B154" s="11"/>
      <c r="C154" s="10"/>
      <c r="D154" s="10"/>
      <c r="E154" s="10"/>
      <c r="F154" s="10"/>
      <c r="G154" s="10"/>
      <c r="H154" s="10"/>
      <c r="I154" s="10"/>
    </row>
    <row r="155" spans="2:9" s="9" customFormat="1" x14ac:dyDescent="0.25">
      <c r="B155" s="11"/>
      <c r="C155" s="10"/>
      <c r="D155" s="10"/>
      <c r="E155" s="10"/>
      <c r="F155" s="10"/>
      <c r="G155" s="10"/>
      <c r="H155" s="10"/>
      <c r="I155" s="10"/>
    </row>
    <row r="156" spans="2:9" s="9" customFormat="1" x14ac:dyDescent="0.25">
      <c r="B156" s="11"/>
      <c r="C156" s="10"/>
      <c r="D156" s="10"/>
      <c r="E156" s="10"/>
      <c r="F156" s="10"/>
      <c r="G156" s="10"/>
      <c r="H156" s="10"/>
      <c r="I156" s="10"/>
    </row>
    <row r="157" spans="2:9" s="9" customFormat="1" x14ac:dyDescent="0.25">
      <c r="B157" s="11"/>
      <c r="C157" s="10"/>
      <c r="D157" s="10"/>
      <c r="E157" s="10"/>
      <c r="F157" s="10"/>
      <c r="G157" s="10"/>
      <c r="H157" s="10"/>
      <c r="I157" s="10"/>
    </row>
    <row r="158" spans="2:9" s="9" customFormat="1" x14ac:dyDescent="0.25">
      <c r="B158" s="11"/>
      <c r="C158" s="10"/>
      <c r="D158" s="10"/>
      <c r="E158" s="10"/>
      <c r="F158" s="10"/>
      <c r="G158" s="10"/>
      <c r="H158" s="10"/>
      <c r="I158" s="10"/>
    </row>
    <row r="159" spans="2:9" s="9" customFormat="1" x14ac:dyDescent="0.25">
      <c r="B159" s="11"/>
      <c r="C159" s="10"/>
      <c r="D159" s="10"/>
      <c r="E159" s="10"/>
      <c r="F159" s="10"/>
      <c r="G159" s="10"/>
      <c r="H159" s="10"/>
    </row>
    <row r="160" spans="2:9" s="9" customFormat="1" x14ac:dyDescent="0.25">
      <c r="B160" s="11"/>
      <c r="C160" s="10"/>
      <c r="D160" s="10"/>
      <c r="E160" s="10"/>
      <c r="F160" s="10"/>
      <c r="G160" s="10"/>
      <c r="H160" s="10"/>
    </row>
    <row r="161" spans="2:8" s="9" customFormat="1" x14ac:dyDescent="0.25">
      <c r="B161" s="11"/>
      <c r="C161" s="10"/>
      <c r="D161" s="10"/>
      <c r="E161" s="10"/>
      <c r="F161" s="10"/>
      <c r="G161" s="10"/>
      <c r="H161" s="10"/>
    </row>
    <row r="162" spans="2:8" s="9" customFormat="1" x14ac:dyDescent="0.25">
      <c r="B162" s="11"/>
      <c r="C162" s="10"/>
      <c r="D162" s="10"/>
      <c r="E162" s="10"/>
      <c r="F162" s="10"/>
      <c r="G162" s="10"/>
      <c r="H162" s="10"/>
    </row>
    <row r="163" spans="2:8" s="9" customFormat="1" x14ac:dyDescent="0.25">
      <c r="B163" s="11"/>
      <c r="C163" s="10"/>
      <c r="D163" s="10"/>
      <c r="E163" s="10"/>
      <c r="F163" s="10"/>
      <c r="G163" s="10"/>
      <c r="H163" s="10"/>
    </row>
    <row r="164" spans="2:8" s="9" customFormat="1" x14ac:dyDescent="0.25">
      <c r="B164" s="11"/>
      <c r="C164" s="10"/>
      <c r="D164" s="10"/>
      <c r="E164" s="10"/>
      <c r="F164" s="10"/>
      <c r="G164" s="10"/>
      <c r="H164" s="10"/>
    </row>
    <row r="165" spans="2:8" s="9" customFormat="1" x14ac:dyDescent="0.25">
      <c r="B165" s="11"/>
      <c r="C165" s="10"/>
      <c r="D165" s="10"/>
      <c r="E165" s="10"/>
      <c r="F165" s="10"/>
      <c r="G165" s="10"/>
      <c r="H165" s="10"/>
    </row>
    <row r="166" spans="2:8" s="9" customFormat="1" x14ac:dyDescent="0.25">
      <c r="B166" s="11"/>
      <c r="C166" s="10"/>
      <c r="D166" s="10"/>
      <c r="E166" s="10"/>
      <c r="F166" s="10"/>
      <c r="G166" s="10"/>
      <c r="H166" s="10"/>
    </row>
    <row r="167" spans="2:8" s="9" customFormat="1" x14ac:dyDescent="0.25">
      <c r="B167" s="11"/>
      <c r="C167" s="10"/>
      <c r="D167" s="10"/>
      <c r="E167" s="10"/>
      <c r="F167" s="10"/>
      <c r="G167" s="10"/>
      <c r="H167" s="10"/>
    </row>
    <row r="168" spans="2:8" s="9" customFormat="1" x14ac:dyDescent="0.25">
      <c r="B168" s="11"/>
      <c r="C168" s="10"/>
      <c r="D168" s="10"/>
      <c r="E168" s="10"/>
      <c r="F168" s="10"/>
      <c r="G168" s="10"/>
      <c r="H168" s="10"/>
    </row>
    <row r="169" spans="2:8" s="9" customFormat="1" x14ac:dyDescent="0.25"/>
    <row r="170" spans="2:8" s="9" customFormat="1" x14ac:dyDescent="0.25"/>
  </sheetData>
  <mergeCells count="14">
    <mergeCell ref="B15:C15"/>
    <mergeCell ref="B16:C16"/>
    <mergeCell ref="B17:B20"/>
    <mergeCell ref="B34:F34"/>
    <mergeCell ref="B10:C10"/>
    <mergeCell ref="B11:C11"/>
    <mergeCell ref="B12:C12"/>
    <mergeCell ref="B13:C13"/>
    <mergeCell ref="B14:C14"/>
    <mergeCell ref="B3:D3"/>
    <mergeCell ref="B5:B6"/>
    <mergeCell ref="B7:C7"/>
    <mergeCell ref="B8:C8"/>
    <mergeCell ref="B9:C9"/>
  </mergeCells>
  <pageMargins left="0.45" right="0.45" top="0.5" bottom="0.5" header="0" footer="0"/>
  <pageSetup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2014-07-28T01:37:31Z</cp:lastPrinted>
  <dcterms:created xsi:type="dcterms:W3CDTF">2013-08-06T13:22:30Z</dcterms:created>
  <dcterms:modified xsi:type="dcterms:W3CDTF">2014-07-28T01:37:40Z</dcterms:modified>
</cp:coreProperties>
</file>